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6b78aa03da360a4e/Masaüstü/fiyat listeleri YENİ/"/>
    </mc:Choice>
  </mc:AlternateContent>
  <xr:revisionPtr revIDLastSave="3" documentId="13_ncr:1_{97EE4BD6-BEF1-495D-8444-D30F8BF694BA}" xr6:coauthVersionLast="47" xr6:coauthVersionMax="47" xr10:uidLastSave="{7F20CC09-112C-484A-80D9-BD4FC1019295}"/>
  <bookViews>
    <workbookView xWindow="-120" yWindow="-120" windowWidth="29040" windowHeight="15720" xr2:uid="{74A23D63-11F1-4E71-8BE6-4BAF35898C09}"/>
  </bookViews>
  <sheets>
    <sheet name="Sayfa1" sheetId="1" r:id="rId1"/>
  </sheets>
  <definedNames>
    <definedName name="_xlnm._FilterDatabase" localSheetId="0" hidden="1">Sayfa1!$A$1:$M$1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 r="M4" i="1"/>
  <c r="M5" i="1"/>
  <c r="M6" i="1"/>
  <c r="M8" i="1"/>
  <c r="M9" i="1"/>
  <c r="M10" i="1"/>
  <c r="M11" i="1"/>
  <c r="M12" i="1"/>
  <c r="M13" i="1"/>
  <c r="M14" i="1"/>
  <c r="M15" i="1"/>
  <c r="M17" i="1"/>
  <c r="M18" i="1"/>
  <c r="M20" i="1"/>
  <c r="M21" i="1"/>
  <c r="M22" i="1"/>
  <c r="M24" i="1"/>
  <c r="M25" i="1"/>
  <c r="M26" i="1"/>
  <c r="M28" i="1"/>
  <c r="M29" i="1"/>
  <c r="M30" i="1"/>
  <c r="M31" i="1"/>
  <c r="M32" i="1"/>
  <c r="M33" i="1"/>
  <c r="M34" i="1"/>
  <c r="M36" i="1"/>
  <c r="M37" i="1"/>
  <c r="M38" i="1"/>
  <c r="M39" i="1"/>
  <c r="M40" i="1"/>
  <c r="M41" i="1"/>
  <c r="M42" i="1"/>
  <c r="M43" i="1"/>
  <c r="M44" i="1"/>
  <c r="M45" i="1"/>
  <c r="M46" i="1"/>
  <c r="M48" i="1"/>
  <c r="M49" i="1"/>
  <c r="M50" i="1"/>
  <c r="M52" i="1"/>
  <c r="M53" i="1"/>
  <c r="M54" i="1"/>
  <c r="M55" i="1"/>
  <c r="M57" i="1"/>
  <c r="M58" i="1"/>
  <c r="M59" i="1"/>
  <c r="M60" i="1"/>
  <c r="M62" i="1"/>
  <c r="M63" i="1"/>
  <c r="M65" i="1"/>
  <c r="M66" i="1"/>
  <c r="M67" i="1"/>
  <c r="M68" i="1"/>
  <c r="M69" i="1"/>
  <c r="M70" i="1"/>
  <c r="M71" i="1"/>
  <c r="M72" i="1"/>
  <c r="M73" i="1"/>
  <c r="M74" i="1"/>
  <c r="M75" i="1"/>
  <c r="M76" i="1"/>
  <c r="M77" i="1"/>
  <c r="M78" i="1"/>
  <c r="M79" i="1"/>
  <c r="M80" i="1"/>
  <c r="M81" i="1"/>
  <c r="M82" i="1"/>
  <c r="M83" i="1"/>
  <c r="M84" i="1"/>
  <c r="M85" i="1"/>
  <c r="M86" i="1"/>
  <c r="M87" i="1"/>
  <c r="M88" i="1"/>
</calcChain>
</file>

<file path=xl/sharedStrings.xml><?xml version="1.0" encoding="utf-8"?>
<sst xmlns="http://schemas.openxmlformats.org/spreadsheetml/2006/main" count="463" uniqueCount="250">
  <si>
    <t>NO</t>
  </si>
  <si>
    <t>SAYPRO SİPARİŞ KODU</t>
  </si>
  <si>
    <t>ÜRÜN KODU</t>
  </si>
  <si>
    <t>TANIMI</t>
  </si>
  <si>
    <t>BİRİM MİKTAR</t>
  </si>
  <si>
    <t>PAKET ADETİ</t>
  </si>
  <si>
    <t>KOLİ ADETİ</t>
  </si>
  <si>
    <t>ÜRÜN GRUBU</t>
  </si>
  <si>
    <t>STOK GRUBU</t>
  </si>
  <si>
    <t>MARKA</t>
  </si>
  <si>
    <t>2024 OCAK LİSTE</t>
  </si>
  <si>
    <t>2026 Ocak Liste</t>
  </si>
  <si>
    <t>ARMONY</t>
  </si>
  <si>
    <t>TE.9-1393239-5</t>
  </si>
  <si>
    <t>RT314012</t>
  </si>
  <si>
    <t>RT314012 PCB Röle 12VDC 16A 1C/O 8Pin</t>
  </si>
  <si>
    <t>ENT.RÖLE</t>
  </si>
  <si>
    <t>RÖLE RT</t>
  </si>
  <si>
    <t>SCHRACK</t>
  </si>
  <si>
    <t>TE.9-1393239-8</t>
  </si>
  <si>
    <t>RT314024</t>
  </si>
  <si>
    <t>RT314024 PCB Röle 24VDC 16A 1C/O 8 Pin</t>
  </si>
  <si>
    <t>TE.1393240-4</t>
  </si>
  <si>
    <t>RT314524</t>
  </si>
  <si>
    <t>RT314524 PCB Röle 24VAC 16A 1C/O 8 Pin</t>
  </si>
  <si>
    <t>TE.1393240-7</t>
  </si>
  <si>
    <t>RT314730</t>
  </si>
  <si>
    <t>RT314730 PCB Röle 230VAC 16A 1C/O 8 Pin</t>
  </si>
  <si>
    <t>TE.1-1415545-1</t>
  </si>
  <si>
    <t>RT424005C</t>
  </si>
  <si>
    <t>RT424005C PCB Röle Şeffaf 5VDC 8A 2C/O 8 Pin</t>
  </si>
  <si>
    <t>TE.2-1415544-6</t>
  </si>
  <si>
    <t>RT424012C</t>
  </si>
  <si>
    <t>RT424012C PCB Röle Şeffaf 12VDC 8A 2C/O 8 Pin</t>
  </si>
  <si>
    <t>TE.2-1415544-7</t>
  </si>
  <si>
    <t>RT424024C</t>
  </si>
  <si>
    <t>RT424024C PCB Röle Şeffaf 24VDC 8A 2C/O 8 Pin</t>
  </si>
  <si>
    <t>TE.6-1393243-3</t>
  </si>
  <si>
    <t>RT424012</t>
  </si>
  <si>
    <t>RT424012 PCB Röle 12VDC 8A 2C/O 8 Pin</t>
  </si>
  <si>
    <t>TE.6-1393243-8</t>
  </si>
  <si>
    <t>RT424024</t>
  </si>
  <si>
    <t>RT424024 PCB Röle 24VDC 8A 2C/O 8 Pin</t>
  </si>
  <si>
    <t>TE.7-1393243-5</t>
  </si>
  <si>
    <t>RT424110</t>
  </si>
  <si>
    <t>RT424110 PCB Röle 110VDC 8A 2C/O 8 Pin</t>
  </si>
  <si>
    <t>TE.7-1393243-6</t>
  </si>
  <si>
    <t>RT424524</t>
  </si>
  <si>
    <t>RT424524 PCB Röle 24VAC 8A 2C/O 8 Pin</t>
  </si>
  <si>
    <t>TE.7-1393243-9</t>
  </si>
  <si>
    <t>RT424730</t>
  </si>
  <si>
    <t>RT424730 PCB Röle 230VAC 8A 2C/O 8 Pin</t>
  </si>
  <si>
    <t>TE.6-1415035-1</t>
  </si>
  <si>
    <t>RT78726</t>
  </si>
  <si>
    <t xml:space="preserve">RT78726 Röle Soketi 8 Pin RT,XT için  </t>
  </si>
  <si>
    <t>SOKET RT,XT</t>
  </si>
  <si>
    <t>CRT726</t>
  </si>
  <si>
    <t>ARM.CRT726</t>
  </si>
  <si>
    <t>Röle Soketi 8 Pin 2 Kontak RT için</t>
  </si>
  <si>
    <t>TE.2022103-1</t>
  </si>
  <si>
    <t>RT17017</t>
  </si>
  <si>
    <t>RT17017 Klips RT78726 ve RT röle ile uyumlu</t>
  </si>
  <si>
    <t>RÖLE AKS. RT,XT</t>
  </si>
  <si>
    <t>TE.2-1415038-1</t>
  </si>
  <si>
    <t>RT17040</t>
  </si>
  <si>
    <t>RT17040 Etiket RT78726 için</t>
  </si>
  <si>
    <t>TE.1860517-8</t>
  </si>
  <si>
    <t>RT170R8</t>
  </si>
  <si>
    <t>RT170R8 RT78726 için köprü 8'li</t>
  </si>
  <si>
    <t>TE.4-1419111-2</t>
  </si>
  <si>
    <t>PT270024</t>
  </si>
  <si>
    <t>PT270024 End. Röle 24VDC 12A 2C/O 8 Pin</t>
  </si>
  <si>
    <t>RÖLE PT</t>
  </si>
  <si>
    <t>TE.4-1419111-8</t>
  </si>
  <si>
    <t>PT270524</t>
  </si>
  <si>
    <t>PT270524 End. Röle 24VAC 12A 2C/O 8 Pin</t>
  </si>
  <si>
    <t>TE.5-1419111-1</t>
  </si>
  <si>
    <t>PT270730</t>
  </si>
  <si>
    <t>PT270730 End. Röle 230VAC 12A 2C/O 8 Pin</t>
  </si>
  <si>
    <t>TE.6-1419111-0</t>
  </si>
  <si>
    <t>PT370012</t>
  </si>
  <si>
    <t>PT370012 End. Röle 12VDC 10A 3C/O 11 Pin</t>
  </si>
  <si>
    <t>TE.6-1419111-1</t>
  </si>
  <si>
    <t>PT370024</t>
  </si>
  <si>
    <t>PT370024 End. Röle 24VDC 10A 3C/O 11 Pin</t>
  </si>
  <si>
    <t>TE.6-1419111-2</t>
  </si>
  <si>
    <t>PT370048</t>
  </si>
  <si>
    <t>PT370048 End. Röle 48VDC 10A 3C/O 11 Pin</t>
  </si>
  <si>
    <t>TE.6-1419111-3</t>
  </si>
  <si>
    <t>PT370110</t>
  </si>
  <si>
    <t>PT370110 End. Röle 110VDC 10A 3C/O 11 Pin</t>
  </si>
  <si>
    <t>TE.6-1419111-6</t>
  </si>
  <si>
    <t>PT370524</t>
  </si>
  <si>
    <t>PT370524 End. Röle 24VAC 10A 3C/O 11 Pin</t>
  </si>
  <si>
    <t>TE.6-1419111-8</t>
  </si>
  <si>
    <t>PT370615</t>
  </si>
  <si>
    <t>PT370615 End. Röle 115VAC 10A 3C/O 11 Pin</t>
  </si>
  <si>
    <t>TE.6-1419111-9</t>
  </si>
  <si>
    <t>PT370730</t>
  </si>
  <si>
    <t>PT370730 End. Röle 230VAC 10A 3C/O 11 Pin</t>
  </si>
  <si>
    <t>TE.8-1419111-0</t>
  </si>
  <si>
    <t>PT570012</t>
  </si>
  <si>
    <t>PT570012 End. Röle 12VDC 6A 4C/O 14 Pin</t>
  </si>
  <si>
    <t>TE.1-1393154-2</t>
  </si>
  <si>
    <t>PT570024</t>
  </si>
  <si>
    <t>PT570024 End. Röle 24VDC 6A 4C/O 14 Pin</t>
  </si>
  <si>
    <t>TE.6-1415001-1</t>
  </si>
  <si>
    <t>PT570L24</t>
  </si>
  <si>
    <t>PT570L24 End. Röle Ledli 24VDC 6A 4C/O 14 Pin</t>
  </si>
  <si>
    <t>TE.8-1419111-3</t>
  </si>
  <si>
    <t>PT570110</t>
  </si>
  <si>
    <t>PT570110 End. Röle 110VDC 6A 4C/O 14 Pin</t>
  </si>
  <si>
    <t>TE.8-1419111-4</t>
  </si>
  <si>
    <t>PT570220</t>
  </si>
  <si>
    <t>PT570220 End. Röle 220VDC 6A 4C/O 14 Pin</t>
  </si>
  <si>
    <t>TE.8-1419111-7</t>
  </si>
  <si>
    <t>PT570524</t>
  </si>
  <si>
    <t>PT570524 End. Röle 24VAC 6A 4C/O 14 Pin</t>
  </si>
  <si>
    <t>TE.8-1419111-8</t>
  </si>
  <si>
    <t>PT570548</t>
  </si>
  <si>
    <t>PT570548 End. Röle 48VAC 6A 4C/O 14 Pin</t>
  </si>
  <si>
    <t>TE.8-1419111-9</t>
  </si>
  <si>
    <t>PT570560</t>
  </si>
  <si>
    <t>PT570560 End. Röle 60VAC 6A 4C/O 14 Pin</t>
  </si>
  <si>
    <t>TE.9-1419111-0</t>
  </si>
  <si>
    <t>PT570615</t>
  </si>
  <si>
    <t>PT570615 End. Röle 115VAC 6A 4C/O 14 Pin</t>
  </si>
  <si>
    <t>TE.9-1419111-1</t>
  </si>
  <si>
    <t>PT570730</t>
  </si>
  <si>
    <t>PT570730 End. Röle 230VAC 6A 4C/O 14 Pin</t>
  </si>
  <si>
    <t>TE.8-1415001-1</t>
  </si>
  <si>
    <t xml:space="preserve">PT570T30 </t>
  </si>
  <si>
    <t>PT570T30 End. Röle Ledli 230VAC 6A 4C/O 14 Pin</t>
  </si>
  <si>
    <t>TE.6-1415034-1</t>
  </si>
  <si>
    <t>PT78720</t>
  </si>
  <si>
    <t xml:space="preserve">PT78720 Röle Soketi 8 Pin PT2 için  </t>
  </si>
  <si>
    <t>SOKET PT</t>
  </si>
  <si>
    <t>TE.9-1415071-1</t>
  </si>
  <si>
    <t>PT78730</t>
  </si>
  <si>
    <t xml:space="preserve">PT78730 Röle Soketi 11 Pin PT3 için  </t>
  </si>
  <si>
    <t>TE.4-1415033-1</t>
  </si>
  <si>
    <t>PT78740</t>
  </si>
  <si>
    <t xml:space="preserve">PT78740 Röle Soketi 14 Pin PT4 için  </t>
  </si>
  <si>
    <t>TE.5-1415037-1</t>
  </si>
  <si>
    <t>PT17016</t>
  </si>
  <si>
    <t>PT17016  Klips PT78720-30-40 ile uyumlu</t>
  </si>
  <si>
    <t>RÖLE AKS. PT</t>
  </si>
  <si>
    <t>TE.1816124-1</t>
  </si>
  <si>
    <t>PT17024</t>
  </si>
  <si>
    <t>PT17024 Tutucu ve sökücü klips</t>
  </si>
  <si>
    <t>TE.5-1419111-9</t>
  </si>
  <si>
    <t>PT28800</t>
  </si>
  <si>
    <t>PT28800 Klips Metal</t>
  </si>
  <si>
    <t>TE.6-1415037-1</t>
  </si>
  <si>
    <t>PT17040</t>
  </si>
  <si>
    <t>PT17040 Etiket PT78720-30-40 ile uyumlu</t>
  </si>
  <si>
    <t>TE.2-1393236-2</t>
  </si>
  <si>
    <t>V23092-A1005-A301</t>
  </si>
  <si>
    <t>V23092-A1005-A301 Slim Röle 5VDC 6A 1C/O 5 Pin</t>
  </si>
  <si>
    <t>RÖLE SLİM</t>
  </si>
  <si>
    <t>TE.1393236-7</t>
  </si>
  <si>
    <t>V23092-A1012-A301</t>
  </si>
  <si>
    <t>V23092-A1012-A301 Slim Röle 12VDC 6A 1C/O 5 Pin</t>
  </si>
  <si>
    <t>TE.2-1393236-4</t>
  </si>
  <si>
    <t>V23092-A1024-A301</t>
  </si>
  <si>
    <t>V23092-A1024-A301 Slim Röle 24VDC 6A 1C/O 5 Pin</t>
  </si>
  <si>
    <t>TE.4-1393236-3</t>
  </si>
  <si>
    <t>V23092-A1060-A301</t>
  </si>
  <si>
    <t>V23092-A1060-A301 Slim Röle 60VDC 6A 1C/O 5 Pin</t>
  </si>
  <si>
    <t>ARM-1C-24V</t>
  </si>
  <si>
    <t>ARM.ARM-1C-24V</t>
  </si>
  <si>
    <t>Slim Röle soketi Push-in 5 Pin 1C/O 24V</t>
  </si>
  <si>
    <t>RÖLE SLİM SOKET</t>
  </si>
  <si>
    <t>ARM-1C-230V</t>
  </si>
  <si>
    <t>ARM.ARM-1C-230V</t>
  </si>
  <si>
    <t>Slim Röle soketi Push-in 5 Pin 1C/O 230V</t>
  </si>
  <si>
    <t>TE.6-1415036-1</t>
  </si>
  <si>
    <t>PTML0524</t>
  </si>
  <si>
    <t>PTML0524 Led Modülü Kırmızı 6~24VAC/DC</t>
  </si>
  <si>
    <t>SOKET MODÜL</t>
  </si>
  <si>
    <t>TE.1-1415539-3</t>
  </si>
  <si>
    <t>PTML0560</t>
  </si>
  <si>
    <t>PTML0560 Led Modülü Kırmızı 24~60VAC/DC</t>
  </si>
  <si>
    <t>TE.7-1415036-1</t>
  </si>
  <si>
    <t>PTML0730</t>
  </si>
  <si>
    <t>PTML0730 Led Modülü Kırmızı 110~230VAC</t>
  </si>
  <si>
    <t>TE.3-1415036-1</t>
  </si>
  <si>
    <t>PTMG0524</t>
  </si>
  <si>
    <t>PTMG0524 Led Modülü Yeşil 6~24VAC/DC</t>
  </si>
  <si>
    <t>TE.1-1415539-5</t>
  </si>
  <si>
    <t>PTMG0560</t>
  </si>
  <si>
    <t>PTMG0560 Led Modülü Yeşil 24~60VAC/DC</t>
  </si>
  <si>
    <t>TE.4-1415036-1</t>
  </si>
  <si>
    <t>PTMG0730</t>
  </si>
  <si>
    <t>PTMG0730 Led Modülü Yeşil 110~230VAC</t>
  </si>
  <si>
    <t>TE.5-1415036-1</t>
  </si>
  <si>
    <t>PTML0024</t>
  </si>
  <si>
    <t>PTML0024 Koruma Mod. Kırmızı  6~24VDC A1+,A2-</t>
  </si>
  <si>
    <t>TE.5-1415539-3</t>
  </si>
  <si>
    <t>PTML0060</t>
  </si>
  <si>
    <t>PTML0060 Koruma Mod. Kırmızı  24~60VDC A1+,A2-</t>
  </si>
  <si>
    <t>TE.2-1415392-1</t>
  </si>
  <si>
    <t>PTML0110</t>
  </si>
  <si>
    <t>PTML0110 Koruma Mod. Kırmızı  60~110VDC A1+,A2-</t>
  </si>
  <si>
    <t>TE.1-1415539-4</t>
  </si>
  <si>
    <t>PTML0220</t>
  </si>
  <si>
    <t>PTML0220 Koruma Mod. Kırmızı  110~220VDC A1+,A2-</t>
  </si>
  <si>
    <t>TE.8-1415036-1</t>
  </si>
  <si>
    <t>PTML1024</t>
  </si>
  <si>
    <t>PTML1024 Koruma Mod. Kırmızı  6~24VAC/DC A1-, A2+</t>
  </si>
  <si>
    <t>TE.7-1415539-7</t>
  </si>
  <si>
    <t>PTMG0060</t>
  </si>
  <si>
    <t>PTMG0060 Koruma Mod. Yeşil  24~60VDC A1+,A2-</t>
  </si>
  <si>
    <t>TE.1-1415539-7</t>
  </si>
  <si>
    <t>PTMG0110</t>
  </si>
  <si>
    <t>PTMG0110 Koruma Mod. Yeşil  60~110VDC A1+,A2-</t>
  </si>
  <si>
    <t>TE.1-1415539-6</t>
  </si>
  <si>
    <t>PTMG0220</t>
  </si>
  <si>
    <t>PTMG0220 Koruma Mod. Yeşil  110~220VDC A1+,A2-</t>
  </si>
  <si>
    <t>TE.2-1415036-1</t>
  </si>
  <si>
    <t>PTMG0024</t>
  </si>
  <si>
    <t>PTMG0024 Koruma Mod. Yeşil  6~24VAC/DC A1-, A2+</t>
  </si>
  <si>
    <t>TE.9-1415036-1</t>
  </si>
  <si>
    <t>PTMT00A0</t>
  </si>
  <si>
    <t>PTMT00A0 Koruma Modülü (A1+, A2-)</t>
  </si>
  <si>
    <t>TE.1415037-1</t>
  </si>
  <si>
    <t>PTMT00L0</t>
  </si>
  <si>
    <t>PTMT00L0 Koruma Modülü (A1-, A2+)</t>
  </si>
  <si>
    <t>TE.3-1415037-1</t>
  </si>
  <si>
    <t xml:space="preserve">PTMV0524 </t>
  </si>
  <si>
    <t>PTMV0524 Varistör 24VAC</t>
  </si>
  <si>
    <t>TE.6-1415365-1</t>
  </si>
  <si>
    <t>PTMV0615</t>
  </si>
  <si>
    <t>PTMV0615 Varistör 115VAC</t>
  </si>
  <si>
    <t>TE.4-1415037-1</t>
  </si>
  <si>
    <t>PTMV0730</t>
  </si>
  <si>
    <t>PTMV0730 Varistör 230VAC</t>
  </si>
  <si>
    <t>TE.1415037-2</t>
  </si>
  <si>
    <t>PTMD0730</t>
  </si>
  <si>
    <t>PTMD0730 Kaçak Akım Baypas RC 110~230VAC</t>
  </si>
  <si>
    <t>TE.1-1415539-2</t>
  </si>
  <si>
    <t>PTMR0730</t>
  </si>
  <si>
    <t>PTMR0730 Kaçak Akım Baypas Direnci 110~230VAC</t>
  </si>
  <si>
    <t>TE.1-1415037-1</t>
  </si>
  <si>
    <t>PTMU0524</t>
  </si>
  <si>
    <t>PTMU0524 RC Network 6~60VAC</t>
  </si>
  <si>
    <t>TE.2-1415037-1</t>
  </si>
  <si>
    <t>PTMU0730</t>
  </si>
  <si>
    <t>PTMU0730 RC Network 110~230VAC</t>
  </si>
  <si>
    <t>FARK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</si>
</sst>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1]"/>
    <numFmt numFmtId="165" formatCode="_-[$€-2]\ * #,##0.00_-;\-[$€-2]\ * #,##0.00_-;_-[$€-2]\ * &quot;-&quot;??_-;_-@_-"/>
  </numFmts>
  <fonts count="9" x14ac:knownFonts="1">
    <font>
      <sz val="11"/>
      <color theme="1"/>
      <name val="Aptos Narrow"/>
      <family val="2"/>
      <charset val="162"/>
      <scheme val="minor"/>
    </font>
    <font>
      <sz val="11"/>
      <color theme="1"/>
      <name val="Aptos Narrow"/>
      <family val="2"/>
      <charset val="162"/>
      <scheme val="minor"/>
    </font>
    <font>
      <b/>
      <sz val="9"/>
      <name val="Aptos Narrow"/>
      <family val="2"/>
      <charset val="162"/>
      <scheme val="minor"/>
    </font>
    <font>
      <b/>
      <sz val="9"/>
      <color theme="1"/>
      <name val="Aptos Narrow"/>
      <family val="2"/>
      <scheme val="minor"/>
    </font>
    <font>
      <sz val="9"/>
      <name val="Aptos Narrow"/>
      <family val="2"/>
      <scheme val="minor"/>
    </font>
    <font>
      <sz val="9"/>
      <color theme="1"/>
      <name val="Aptos Narrow"/>
      <family val="2"/>
      <scheme val="minor"/>
    </font>
    <font>
      <sz val="9"/>
      <color theme="0"/>
      <name val="Aptos Narrow"/>
      <family val="2"/>
      <scheme val="minor"/>
    </font>
    <font>
      <b/>
      <sz val="9"/>
      <name val="Aptos Narrow"/>
      <family val="2"/>
      <scheme val="minor"/>
    </font>
    <font>
      <b/>
      <sz val="9"/>
      <color theme="0"/>
      <name val="Aptos Narrow"/>
      <family val="2"/>
      <scheme val="minor"/>
    </font>
  </fonts>
  <fills count="5">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rgb="FFFF0000"/>
        <bgColor indexed="64"/>
      </patternFill>
    </fill>
  </fills>
  <borders count="2">
    <border>
      <left/>
      <right/>
      <top/>
      <bottom/>
      <diagonal/>
    </border>
    <border>
      <left/>
      <right/>
      <top style="thin">
        <color theme="6"/>
      </top>
      <bottom style="thin">
        <color theme="6"/>
      </bottom>
      <diagonal/>
    </border>
  </borders>
  <cellStyleXfs count="2">
    <xf numFmtId="0" fontId="0" fillId="0" borderId="0"/>
    <xf numFmtId="43" fontId="1" fillId="0" borderId="0" applyFont="0" applyFill="0" applyBorder="0" applyAlignment="0" applyProtection="0"/>
  </cellStyleXfs>
  <cellXfs count="19">
    <xf numFmtId="0" fontId="0" fillId="0" borderId="0" xfId="0"/>
    <xf numFmtId="0" fontId="2"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164" fontId="3" fillId="3" borderId="1" xfId="1" applyNumberFormat="1" applyFont="1" applyFill="1" applyBorder="1" applyAlignment="1">
      <alignment horizontal="center" vertical="top" wrapText="1"/>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165" fontId="5" fillId="0" borderId="0" xfId="1" applyNumberFormat="1" applyFont="1" applyFill="1" applyAlignment="1">
      <alignment horizontal="right" vertical="center"/>
    </xf>
    <xf numFmtId="0" fontId="5" fillId="4" borderId="0" xfId="0" applyFont="1" applyFill="1" applyAlignment="1">
      <alignment horizontal="center"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8" fillId="2" borderId="0" xfId="0" applyFont="1" applyFill="1" applyAlignment="1">
      <alignment horizontal="center" vertical="center" wrapText="1"/>
    </xf>
    <xf numFmtId="164" fontId="8" fillId="2" borderId="0" xfId="0" applyNumberFormat="1" applyFont="1" applyFill="1" applyAlignment="1">
      <alignment horizontal="right" vertical="top" wrapText="1"/>
    </xf>
    <xf numFmtId="164" fontId="5" fillId="0" borderId="0" xfId="0" applyNumberFormat="1" applyFont="1" applyAlignment="1">
      <alignment horizontal="right" vertical="center"/>
    </xf>
    <xf numFmtId="0" fontId="5" fillId="4" borderId="0" xfId="0" applyFont="1" applyFill="1" applyAlignment="1">
      <alignment vertical="center"/>
    </xf>
    <xf numFmtId="0" fontId="4" fillId="0" borderId="0" xfId="0" applyFont="1" applyAlignment="1">
      <alignment vertical="center"/>
    </xf>
    <xf numFmtId="164" fontId="8" fillId="2" borderId="0" xfId="0" applyNumberFormat="1" applyFont="1" applyFill="1" applyAlignment="1">
      <alignment horizontal="right" vertical="center" wrapText="1"/>
    </xf>
    <xf numFmtId="0" fontId="3" fillId="2" borderId="0" xfId="0" applyFont="1" applyFill="1" applyAlignment="1">
      <alignment horizontal="center" vertical="top" wrapText="1"/>
    </xf>
  </cellXfs>
  <cellStyles count="2">
    <cellStyle name="Normal" xfId="0" builtinId="0"/>
    <cellStyle name="Virgül" xfId="1" builtinId="3"/>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8D60-8544-49DC-A6A7-22866622FDC4}">
  <dimension ref="A1:M88"/>
  <sheetViews>
    <sheetView tabSelected="1" topLeftCell="A26" workbookViewId="0">
      <selection activeCell="L50" sqref="L50"/>
    </sheetView>
  </sheetViews>
  <sheetFormatPr defaultRowHeight="15" x14ac:dyDescent="0.25"/>
  <cols>
    <col min="1" max="1" width="4.42578125" bestFit="1" customWidth="1"/>
    <col min="2" max="2" width="19" bestFit="1" customWidth="1"/>
    <col min="3" max="3" width="34.85546875" bestFit="1" customWidth="1"/>
    <col min="4" max="4" width="69" bestFit="1" customWidth="1"/>
    <col min="5" max="5" width="5.42578125" bestFit="1" customWidth="1"/>
    <col min="6" max="6" width="5.140625" bestFit="1" customWidth="1"/>
    <col min="7" max="7" width="5.28515625" bestFit="1" customWidth="1"/>
    <col min="8" max="8" width="13.140625" bestFit="1" customWidth="1"/>
    <col min="9" max="9" width="22.85546875" bestFit="1" customWidth="1"/>
    <col min="10" max="10" width="8.28515625" bestFit="1" customWidth="1"/>
    <col min="11" max="11" width="9" hidden="1" customWidth="1"/>
    <col min="12" max="12" width="10.140625" bestFit="1" customWidth="1"/>
    <col min="13" max="13" width="12" bestFit="1" customWidth="1"/>
  </cols>
  <sheetData>
    <row r="1" spans="1:13" ht="36" x14ac:dyDescent="0.25">
      <c r="A1" s="1" t="s">
        <v>0</v>
      </c>
      <c r="B1" s="2" t="s">
        <v>1</v>
      </c>
      <c r="C1" s="2" t="s">
        <v>2</v>
      </c>
      <c r="D1" s="2" t="s">
        <v>3</v>
      </c>
      <c r="E1" s="2" t="s">
        <v>4</v>
      </c>
      <c r="F1" s="2" t="s">
        <v>5</v>
      </c>
      <c r="G1" s="2" t="s">
        <v>6</v>
      </c>
      <c r="H1" s="2" t="s">
        <v>7</v>
      </c>
      <c r="I1" s="2" t="s">
        <v>8</v>
      </c>
      <c r="J1" s="2" t="s">
        <v>9</v>
      </c>
      <c r="K1" s="3" t="s">
        <v>10</v>
      </c>
      <c r="L1" s="3" t="s">
        <v>11</v>
      </c>
      <c r="M1" s="18" t="s">
        <v>249</v>
      </c>
    </row>
    <row r="2" spans="1:13" x14ac:dyDescent="0.25">
      <c r="A2" s="4">
        <v>1223</v>
      </c>
      <c r="B2" s="9"/>
      <c r="C2" s="10"/>
      <c r="D2" s="11"/>
      <c r="E2" s="12"/>
      <c r="F2" s="12"/>
      <c r="G2" s="12"/>
      <c r="H2" s="12"/>
      <c r="I2" s="12"/>
      <c r="J2" s="12"/>
      <c r="K2" s="13"/>
      <c r="L2" s="13"/>
    </row>
    <row r="3" spans="1:13" x14ac:dyDescent="0.25">
      <c r="A3" s="4">
        <v>1224</v>
      </c>
      <c r="B3" s="5" t="s">
        <v>13</v>
      </c>
      <c r="C3" s="5" t="s">
        <v>14</v>
      </c>
      <c r="D3" s="5" t="s">
        <v>15</v>
      </c>
      <c r="E3" s="6">
        <v>1</v>
      </c>
      <c r="F3" s="6">
        <v>20</v>
      </c>
      <c r="G3" s="6">
        <v>500</v>
      </c>
      <c r="H3" s="5" t="s">
        <v>16</v>
      </c>
      <c r="I3" s="5" t="s">
        <v>17</v>
      </c>
      <c r="J3" s="6" t="s">
        <v>18</v>
      </c>
      <c r="K3" s="14">
        <v>3.65</v>
      </c>
      <c r="L3" s="7">
        <v>4.38</v>
      </c>
      <c r="M3">
        <f>(L3/K3)-1</f>
        <v>0.19999999999999996</v>
      </c>
    </row>
    <row r="4" spans="1:13" x14ac:dyDescent="0.25">
      <c r="A4" s="4">
        <v>1225</v>
      </c>
      <c r="B4" s="5" t="s">
        <v>19</v>
      </c>
      <c r="C4" s="5" t="s">
        <v>20</v>
      </c>
      <c r="D4" s="5" t="s">
        <v>21</v>
      </c>
      <c r="E4" s="6">
        <v>1</v>
      </c>
      <c r="F4" s="6">
        <v>20</v>
      </c>
      <c r="G4" s="6">
        <v>500</v>
      </c>
      <c r="H4" s="5" t="s">
        <v>16</v>
      </c>
      <c r="I4" s="5" t="s">
        <v>17</v>
      </c>
      <c r="J4" s="6" t="s">
        <v>18</v>
      </c>
      <c r="K4" s="14">
        <v>3.65</v>
      </c>
      <c r="L4" s="7">
        <v>4.38</v>
      </c>
      <c r="M4">
        <f>(L4/K4)-1</f>
        <v>0.19999999999999996</v>
      </c>
    </row>
    <row r="5" spans="1:13" x14ac:dyDescent="0.25">
      <c r="A5" s="4">
        <v>1226</v>
      </c>
      <c r="B5" s="5" t="s">
        <v>22</v>
      </c>
      <c r="C5" s="5" t="s">
        <v>23</v>
      </c>
      <c r="D5" s="5" t="s">
        <v>24</v>
      </c>
      <c r="E5" s="6">
        <v>1</v>
      </c>
      <c r="F5" s="6">
        <v>20</v>
      </c>
      <c r="G5" s="6">
        <v>500</v>
      </c>
      <c r="H5" s="5" t="s">
        <v>16</v>
      </c>
      <c r="I5" s="5" t="s">
        <v>17</v>
      </c>
      <c r="J5" s="6" t="s">
        <v>18</v>
      </c>
      <c r="K5" s="14">
        <v>4.75</v>
      </c>
      <c r="L5" s="7">
        <v>5.7</v>
      </c>
      <c r="M5">
        <f>(L5/K5)-1</f>
        <v>0.19999999999999996</v>
      </c>
    </row>
    <row r="6" spans="1:13" x14ac:dyDescent="0.25">
      <c r="A6" s="4">
        <v>1227</v>
      </c>
      <c r="B6" s="5" t="s">
        <v>25</v>
      </c>
      <c r="C6" s="5" t="s">
        <v>26</v>
      </c>
      <c r="D6" s="5" t="s">
        <v>27</v>
      </c>
      <c r="E6" s="6">
        <v>1</v>
      </c>
      <c r="F6" s="6">
        <v>20</v>
      </c>
      <c r="G6" s="6">
        <v>500</v>
      </c>
      <c r="H6" s="5" t="s">
        <v>16</v>
      </c>
      <c r="I6" s="5" t="s">
        <v>17</v>
      </c>
      <c r="J6" s="6" t="s">
        <v>18</v>
      </c>
      <c r="K6" s="14">
        <v>7.4</v>
      </c>
      <c r="L6" s="7">
        <v>8.8800000000000008</v>
      </c>
      <c r="M6">
        <f>(L6/K6)-1</f>
        <v>0.19999999999999996</v>
      </c>
    </row>
    <row r="7" spans="1:13" x14ac:dyDescent="0.25">
      <c r="A7" s="4">
        <v>1228</v>
      </c>
      <c r="B7" s="9"/>
      <c r="C7" s="10"/>
      <c r="D7" s="11"/>
      <c r="E7" s="12"/>
      <c r="F7" s="12"/>
      <c r="G7" s="12"/>
      <c r="H7" s="12"/>
      <c r="I7" s="12"/>
      <c r="J7" s="12"/>
      <c r="K7" s="13"/>
      <c r="L7" s="13"/>
    </row>
    <row r="8" spans="1:13" x14ac:dyDescent="0.25">
      <c r="A8" s="4">
        <v>1229</v>
      </c>
      <c r="B8" s="5" t="s">
        <v>28</v>
      </c>
      <c r="C8" s="5" t="s">
        <v>29</v>
      </c>
      <c r="D8" s="5" t="s">
        <v>30</v>
      </c>
      <c r="E8" s="6">
        <v>1</v>
      </c>
      <c r="F8" s="6">
        <v>20</v>
      </c>
      <c r="G8" s="6">
        <v>500</v>
      </c>
      <c r="H8" s="5" t="s">
        <v>16</v>
      </c>
      <c r="I8" s="5" t="s">
        <v>17</v>
      </c>
      <c r="J8" s="6" t="s">
        <v>18</v>
      </c>
      <c r="K8" s="14">
        <v>3.7</v>
      </c>
      <c r="L8" s="7">
        <v>4.4400000000000004</v>
      </c>
      <c r="M8">
        <f t="shared" ref="M8:M15" si="0">(L8/K8)-1</f>
        <v>0.19999999999999996</v>
      </c>
    </row>
    <row r="9" spans="1:13" x14ac:dyDescent="0.25">
      <c r="A9" s="4">
        <v>1230</v>
      </c>
      <c r="B9" s="5" t="s">
        <v>31</v>
      </c>
      <c r="C9" s="5" t="s">
        <v>32</v>
      </c>
      <c r="D9" s="5" t="s">
        <v>33</v>
      </c>
      <c r="E9" s="6">
        <v>1</v>
      </c>
      <c r="F9" s="6">
        <v>20</v>
      </c>
      <c r="G9" s="6">
        <v>500</v>
      </c>
      <c r="H9" s="5" t="s">
        <v>16</v>
      </c>
      <c r="I9" s="5" t="s">
        <v>17</v>
      </c>
      <c r="J9" s="6" t="s">
        <v>18</v>
      </c>
      <c r="K9" s="14">
        <v>3.7</v>
      </c>
      <c r="L9" s="7">
        <v>4.4400000000000004</v>
      </c>
      <c r="M9">
        <f t="shared" si="0"/>
        <v>0.19999999999999996</v>
      </c>
    </row>
    <row r="10" spans="1:13" x14ac:dyDescent="0.25">
      <c r="A10" s="4">
        <v>1231</v>
      </c>
      <c r="B10" s="5" t="s">
        <v>34</v>
      </c>
      <c r="C10" s="5" t="s">
        <v>35</v>
      </c>
      <c r="D10" s="5" t="s">
        <v>36</v>
      </c>
      <c r="E10" s="6">
        <v>1</v>
      </c>
      <c r="F10" s="6">
        <v>20</v>
      </c>
      <c r="G10" s="6">
        <v>500</v>
      </c>
      <c r="H10" s="5" t="s">
        <v>16</v>
      </c>
      <c r="I10" s="5" t="s">
        <v>17</v>
      </c>
      <c r="J10" s="6" t="s">
        <v>18</v>
      </c>
      <c r="K10" s="14">
        <v>3.7</v>
      </c>
      <c r="L10" s="7">
        <v>4.4400000000000004</v>
      </c>
      <c r="M10">
        <f t="shared" si="0"/>
        <v>0.19999999999999996</v>
      </c>
    </row>
    <row r="11" spans="1:13" x14ac:dyDescent="0.25">
      <c r="A11" s="4">
        <v>1232</v>
      </c>
      <c r="B11" s="5" t="s">
        <v>37</v>
      </c>
      <c r="C11" s="5" t="s">
        <v>38</v>
      </c>
      <c r="D11" s="5" t="s">
        <v>39</v>
      </c>
      <c r="E11" s="6">
        <v>1</v>
      </c>
      <c r="F11" s="6">
        <v>20</v>
      </c>
      <c r="G11" s="6">
        <v>500</v>
      </c>
      <c r="H11" s="5" t="s">
        <v>16</v>
      </c>
      <c r="I11" s="5" t="s">
        <v>17</v>
      </c>
      <c r="J11" s="6" t="s">
        <v>18</v>
      </c>
      <c r="K11" s="14">
        <v>3.8</v>
      </c>
      <c r="L11" s="7">
        <v>4.5599999999999996</v>
      </c>
      <c r="M11">
        <f t="shared" si="0"/>
        <v>0.19999999999999996</v>
      </c>
    </row>
    <row r="12" spans="1:13" x14ac:dyDescent="0.25">
      <c r="A12" s="4">
        <v>1233</v>
      </c>
      <c r="B12" s="5" t="s">
        <v>40</v>
      </c>
      <c r="C12" s="5" t="s">
        <v>41</v>
      </c>
      <c r="D12" s="5" t="s">
        <v>42</v>
      </c>
      <c r="E12" s="6">
        <v>1</v>
      </c>
      <c r="F12" s="6">
        <v>20</v>
      </c>
      <c r="G12" s="6">
        <v>500</v>
      </c>
      <c r="H12" s="5" t="s">
        <v>16</v>
      </c>
      <c r="I12" s="5" t="s">
        <v>17</v>
      </c>
      <c r="J12" s="6" t="s">
        <v>18</v>
      </c>
      <c r="K12" s="14">
        <v>3.7</v>
      </c>
      <c r="L12" s="7">
        <v>4.4400000000000004</v>
      </c>
      <c r="M12">
        <f t="shared" si="0"/>
        <v>0.19999999999999996</v>
      </c>
    </row>
    <row r="13" spans="1:13" x14ac:dyDescent="0.25">
      <c r="A13" s="4">
        <v>1234</v>
      </c>
      <c r="B13" s="5" t="s">
        <v>43</v>
      </c>
      <c r="C13" s="5" t="s">
        <v>44</v>
      </c>
      <c r="D13" s="5" t="s">
        <v>45</v>
      </c>
      <c r="E13" s="6">
        <v>1</v>
      </c>
      <c r="F13" s="6">
        <v>20</v>
      </c>
      <c r="G13" s="6">
        <v>500</v>
      </c>
      <c r="H13" s="5" t="s">
        <v>16</v>
      </c>
      <c r="I13" s="5" t="s">
        <v>17</v>
      </c>
      <c r="J13" s="6" t="s">
        <v>18</v>
      </c>
      <c r="K13" s="14">
        <v>8.4</v>
      </c>
      <c r="L13" s="7">
        <v>10.08</v>
      </c>
      <c r="M13">
        <f t="shared" si="0"/>
        <v>0.19999999999999996</v>
      </c>
    </row>
    <row r="14" spans="1:13" x14ac:dyDescent="0.25">
      <c r="A14" s="4">
        <v>1235</v>
      </c>
      <c r="B14" s="5" t="s">
        <v>46</v>
      </c>
      <c r="C14" s="5" t="s">
        <v>47</v>
      </c>
      <c r="D14" s="5" t="s">
        <v>48</v>
      </c>
      <c r="E14" s="6">
        <v>1</v>
      </c>
      <c r="F14" s="6">
        <v>20</v>
      </c>
      <c r="G14" s="6">
        <v>500</v>
      </c>
      <c r="H14" s="5" t="s">
        <v>16</v>
      </c>
      <c r="I14" s="5" t="s">
        <v>17</v>
      </c>
      <c r="J14" s="6" t="s">
        <v>18</v>
      </c>
      <c r="K14" s="14">
        <v>4.95</v>
      </c>
      <c r="L14" s="7">
        <v>5.94</v>
      </c>
      <c r="M14">
        <f t="shared" si="0"/>
        <v>0.19999999999999996</v>
      </c>
    </row>
    <row r="15" spans="1:13" x14ac:dyDescent="0.25">
      <c r="A15" s="4">
        <v>1236</v>
      </c>
      <c r="B15" s="5" t="s">
        <v>49</v>
      </c>
      <c r="C15" s="5" t="s">
        <v>50</v>
      </c>
      <c r="D15" s="5" t="s">
        <v>51</v>
      </c>
      <c r="E15" s="6">
        <v>1</v>
      </c>
      <c r="F15" s="6">
        <v>20</v>
      </c>
      <c r="G15" s="6">
        <v>500</v>
      </c>
      <c r="H15" s="5" t="s">
        <v>16</v>
      </c>
      <c r="I15" s="5" t="s">
        <v>17</v>
      </c>
      <c r="J15" s="6" t="s">
        <v>18</v>
      </c>
      <c r="K15" s="14">
        <v>7.55</v>
      </c>
      <c r="L15" s="7">
        <v>9.0599999999999987</v>
      </c>
      <c r="M15">
        <f t="shared" si="0"/>
        <v>0.19999999999999996</v>
      </c>
    </row>
    <row r="16" spans="1:13" x14ac:dyDescent="0.25">
      <c r="A16" s="4">
        <v>1237</v>
      </c>
      <c r="B16" s="9"/>
      <c r="C16" s="10"/>
      <c r="D16" s="11"/>
      <c r="E16" s="12"/>
      <c r="F16" s="12"/>
      <c r="G16" s="12"/>
      <c r="H16" s="12"/>
      <c r="I16" s="12"/>
      <c r="J16" s="12"/>
      <c r="K16" s="13"/>
      <c r="L16" s="13"/>
    </row>
    <row r="17" spans="1:13" x14ac:dyDescent="0.25">
      <c r="A17" s="4">
        <v>1238</v>
      </c>
      <c r="B17" s="5" t="s">
        <v>52</v>
      </c>
      <c r="C17" s="5" t="s">
        <v>53</v>
      </c>
      <c r="D17" s="5" t="s">
        <v>54</v>
      </c>
      <c r="E17" s="6">
        <v>1</v>
      </c>
      <c r="F17" s="6">
        <v>10</v>
      </c>
      <c r="G17" s="6">
        <v>250</v>
      </c>
      <c r="H17" s="5" t="s">
        <v>16</v>
      </c>
      <c r="I17" s="5" t="s">
        <v>55</v>
      </c>
      <c r="J17" s="6" t="s">
        <v>18</v>
      </c>
      <c r="K17" s="14">
        <v>6.1</v>
      </c>
      <c r="L17" s="7">
        <v>7.32</v>
      </c>
      <c r="M17">
        <f>(L17/K17)-1</f>
        <v>0.20000000000000018</v>
      </c>
    </row>
    <row r="18" spans="1:13" x14ac:dyDescent="0.25">
      <c r="A18" s="4">
        <v>1239</v>
      </c>
      <c r="B18" s="5" t="s">
        <v>57</v>
      </c>
      <c r="C18" s="5" t="s">
        <v>56</v>
      </c>
      <c r="D18" s="5" t="s">
        <v>58</v>
      </c>
      <c r="E18" s="6">
        <v>1</v>
      </c>
      <c r="F18" s="6">
        <v>10</v>
      </c>
      <c r="G18" s="6">
        <v>250</v>
      </c>
      <c r="H18" s="5" t="s">
        <v>16</v>
      </c>
      <c r="I18" s="5" t="s">
        <v>55</v>
      </c>
      <c r="J18" s="6" t="s">
        <v>12</v>
      </c>
      <c r="K18" s="14">
        <v>5.65</v>
      </c>
      <c r="L18" s="7">
        <v>6.78</v>
      </c>
      <c r="M18">
        <f>(L18/K18)-1</f>
        <v>0.19999999999999996</v>
      </c>
    </row>
    <row r="19" spans="1:13" x14ac:dyDescent="0.25">
      <c r="A19" s="4">
        <v>1240</v>
      </c>
      <c r="B19" s="9"/>
      <c r="C19" s="10"/>
      <c r="D19" s="11"/>
      <c r="E19" s="12"/>
      <c r="F19" s="12"/>
      <c r="G19" s="12"/>
      <c r="H19" s="12"/>
      <c r="I19" s="12"/>
      <c r="J19" s="12"/>
      <c r="K19" s="13"/>
      <c r="L19" s="13"/>
    </row>
    <row r="20" spans="1:13" x14ac:dyDescent="0.25">
      <c r="A20" s="4">
        <v>1241</v>
      </c>
      <c r="B20" s="5" t="s">
        <v>59</v>
      </c>
      <c r="C20" s="5" t="s">
        <v>60</v>
      </c>
      <c r="D20" s="5" t="s">
        <v>61</v>
      </c>
      <c r="E20" s="6">
        <v>1</v>
      </c>
      <c r="F20" s="6">
        <v>10</v>
      </c>
      <c r="G20" s="6">
        <v>250</v>
      </c>
      <c r="H20" s="5" t="s">
        <v>16</v>
      </c>
      <c r="I20" s="5" t="s">
        <v>62</v>
      </c>
      <c r="J20" s="6" t="s">
        <v>18</v>
      </c>
      <c r="K20" s="14">
        <v>0.72</v>
      </c>
      <c r="L20" s="7">
        <v>0.86399999999999999</v>
      </c>
      <c r="M20">
        <f>(L20/K20)-1</f>
        <v>0.19999999999999996</v>
      </c>
    </row>
    <row r="21" spans="1:13" x14ac:dyDescent="0.25">
      <c r="A21" s="4">
        <v>1242</v>
      </c>
      <c r="B21" s="5" t="s">
        <v>63</v>
      </c>
      <c r="C21" s="5" t="s">
        <v>64</v>
      </c>
      <c r="D21" s="5" t="s">
        <v>65</v>
      </c>
      <c r="E21" s="6">
        <v>1</v>
      </c>
      <c r="F21" s="6">
        <v>10</v>
      </c>
      <c r="G21" s="6">
        <v>250</v>
      </c>
      <c r="H21" s="5" t="s">
        <v>16</v>
      </c>
      <c r="I21" s="5" t="s">
        <v>62</v>
      </c>
      <c r="J21" s="6" t="s">
        <v>18</v>
      </c>
      <c r="K21" s="14">
        <v>0.3</v>
      </c>
      <c r="L21" s="7">
        <v>0.36</v>
      </c>
      <c r="M21">
        <f>(L21/K21)-1</f>
        <v>0.19999999999999996</v>
      </c>
    </row>
    <row r="22" spans="1:13" x14ac:dyDescent="0.25">
      <c r="A22" s="4">
        <v>1243</v>
      </c>
      <c r="B22" s="5" t="s">
        <v>66</v>
      </c>
      <c r="C22" s="5" t="s">
        <v>67</v>
      </c>
      <c r="D22" s="5" t="s">
        <v>68</v>
      </c>
      <c r="E22" s="8">
        <v>1</v>
      </c>
      <c r="F22" s="6">
        <v>10</v>
      </c>
      <c r="G22" s="6">
        <v>250</v>
      </c>
      <c r="H22" s="15" t="s">
        <v>16</v>
      </c>
      <c r="I22" s="15" t="s">
        <v>62</v>
      </c>
      <c r="J22" s="6" t="s">
        <v>18</v>
      </c>
      <c r="K22" s="14">
        <v>6.4</v>
      </c>
      <c r="L22" s="7">
        <v>7.68</v>
      </c>
      <c r="M22">
        <f>(L22/K22)-1</f>
        <v>0.19999999999999996</v>
      </c>
    </row>
    <row r="23" spans="1:13" x14ac:dyDescent="0.25">
      <c r="A23" s="4">
        <v>1244</v>
      </c>
      <c r="B23" s="9"/>
      <c r="C23" s="10"/>
      <c r="D23" s="11"/>
      <c r="E23" s="12"/>
      <c r="F23" s="12"/>
      <c r="G23" s="12"/>
      <c r="H23" s="12"/>
      <c r="I23" s="12"/>
      <c r="J23" s="12"/>
      <c r="K23" s="13"/>
      <c r="L23" s="13"/>
    </row>
    <row r="24" spans="1:13" x14ac:dyDescent="0.25">
      <c r="A24" s="4">
        <v>1245</v>
      </c>
      <c r="B24" s="5" t="s">
        <v>69</v>
      </c>
      <c r="C24" s="5" t="s">
        <v>70</v>
      </c>
      <c r="D24" s="5" t="s">
        <v>71</v>
      </c>
      <c r="E24" s="6">
        <v>1</v>
      </c>
      <c r="F24" s="6">
        <v>10</v>
      </c>
      <c r="G24" s="6">
        <v>250</v>
      </c>
      <c r="H24" s="5" t="s">
        <v>16</v>
      </c>
      <c r="I24" s="5" t="s">
        <v>72</v>
      </c>
      <c r="J24" s="6" t="s">
        <v>18</v>
      </c>
      <c r="K24" s="14">
        <v>8.35</v>
      </c>
      <c r="L24" s="7">
        <v>10.02</v>
      </c>
      <c r="M24">
        <f>(L24/K24)-1</f>
        <v>0.19999999999999996</v>
      </c>
    </row>
    <row r="25" spans="1:13" x14ac:dyDescent="0.25">
      <c r="A25" s="4">
        <v>1246</v>
      </c>
      <c r="B25" s="5" t="s">
        <v>73</v>
      </c>
      <c r="C25" s="5" t="s">
        <v>74</v>
      </c>
      <c r="D25" s="5" t="s">
        <v>75</v>
      </c>
      <c r="E25" s="6">
        <v>1</v>
      </c>
      <c r="F25" s="6">
        <v>10</v>
      </c>
      <c r="G25" s="6">
        <v>250</v>
      </c>
      <c r="H25" s="5" t="s">
        <v>16</v>
      </c>
      <c r="I25" s="5" t="s">
        <v>72</v>
      </c>
      <c r="J25" s="6" t="s">
        <v>18</v>
      </c>
      <c r="K25" s="14">
        <v>8.35</v>
      </c>
      <c r="L25" s="7">
        <v>10.02</v>
      </c>
      <c r="M25">
        <f>(L25/K25)-1</f>
        <v>0.19999999999999996</v>
      </c>
    </row>
    <row r="26" spans="1:13" x14ac:dyDescent="0.25">
      <c r="A26" s="4">
        <v>1247</v>
      </c>
      <c r="B26" s="5" t="s">
        <v>76</v>
      </c>
      <c r="C26" s="5" t="s">
        <v>77</v>
      </c>
      <c r="D26" s="5" t="s">
        <v>78</v>
      </c>
      <c r="E26" s="8">
        <v>1</v>
      </c>
      <c r="F26" s="6">
        <v>10</v>
      </c>
      <c r="G26" s="6">
        <v>250</v>
      </c>
      <c r="H26" s="15" t="s">
        <v>16</v>
      </c>
      <c r="I26" s="15" t="s">
        <v>72</v>
      </c>
      <c r="J26" s="6" t="s">
        <v>18</v>
      </c>
      <c r="K26" s="14">
        <v>9.6999999999999993</v>
      </c>
      <c r="L26" s="7">
        <v>11.639999999999999</v>
      </c>
      <c r="M26">
        <f>(L26/K26)-1</f>
        <v>0.19999999999999996</v>
      </c>
    </row>
    <row r="27" spans="1:13" x14ac:dyDescent="0.25">
      <c r="A27" s="4">
        <v>1248</v>
      </c>
      <c r="B27" s="9"/>
      <c r="C27" s="10"/>
      <c r="D27" s="11"/>
      <c r="E27" s="12"/>
      <c r="F27" s="12"/>
      <c r="G27" s="12"/>
      <c r="H27" s="12"/>
      <c r="I27" s="12"/>
      <c r="J27" s="12"/>
      <c r="K27" s="13"/>
      <c r="L27" s="13"/>
    </row>
    <row r="28" spans="1:13" x14ac:dyDescent="0.25">
      <c r="A28" s="4">
        <v>1249</v>
      </c>
      <c r="B28" s="5" t="s">
        <v>79</v>
      </c>
      <c r="C28" s="5" t="s">
        <v>80</v>
      </c>
      <c r="D28" s="5" t="s">
        <v>81</v>
      </c>
      <c r="E28" s="8">
        <v>1</v>
      </c>
      <c r="F28" s="6">
        <v>10</v>
      </c>
      <c r="G28" s="6">
        <v>250</v>
      </c>
      <c r="H28" s="15" t="s">
        <v>16</v>
      </c>
      <c r="I28" s="15" t="s">
        <v>72</v>
      </c>
      <c r="J28" s="6" t="s">
        <v>18</v>
      </c>
      <c r="K28" s="14">
        <v>8.9499999999999993</v>
      </c>
      <c r="L28" s="7">
        <v>10.739999999999998</v>
      </c>
      <c r="M28">
        <f t="shared" ref="M28:M34" si="1">(L28/K28)-1</f>
        <v>0.19999999999999996</v>
      </c>
    </row>
    <row r="29" spans="1:13" x14ac:dyDescent="0.25">
      <c r="A29" s="4">
        <v>1250</v>
      </c>
      <c r="B29" s="5" t="s">
        <v>82</v>
      </c>
      <c r="C29" s="5" t="s">
        <v>83</v>
      </c>
      <c r="D29" s="5" t="s">
        <v>84</v>
      </c>
      <c r="E29" s="6">
        <v>1</v>
      </c>
      <c r="F29" s="6">
        <v>10</v>
      </c>
      <c r="G29" s="6">
        <v>250</v>
      </c>
      <c r="H29" s="5" t="s">
        <v>16</v>
      </c>
      <c r="I29" s="5" t="s">
        <v>72</v>
      </c>
      <c r="J29" s="6" t="s">
        <v>18</v>
      </c>
      <c r="K29" s="14">
        <v>9.1999999999999993</v>
      </c>
      <c r="L29" s="7">
        <v>11.04</v>
      </c>
      <c r="M29">
        <f t="shared" si="1"/>
        <v>0.19999999999999996</v>
      </c>
    </row>
    <row r="30" spans="1:13" x14ac:dyDescent="0.25">
      <c r="A30" s="4">
        <v>1251</v>
      </c>
      <c r="B30" s="5" t="s">
        <v>85</v>
      </c>
      <c r="C30" s="5" t="s">
        <v>86</v>
      </c>
      <c r="D30" s="5" t="s">
        <v>87</v>
      </c>
      <c r="E30" s="6">
        <v>1</v>
      </c>
      <c r="F30" s="6">
        <v>10</v>
      </c>
      <c r="G30" s="6">
        <v>250</v>
      </c>
      <c r="H30" s="5" t="s">
        <v>16</v>
      </c>
      <c r="I30" s="5" t="s">
        <v>72</v>
      </c>
      <c r="J30" s="6" t="s">
        <v>18</v>
      </c>
      <c r="K30" s="14">
        <v>10.75</v>
      </c>
      <c r="L30" s="7">
        <v>12.9</v>
      </c>
      <c r="M30">
        <f t="shared" si="1"/>
        <v>0.19999999999999996</v>
      </c>
    </row>
    <row r="31" spans="1:13" x14ac:dyDescent="0.25">
      <c r="A31" s="4">
        <v>1252</v>
      </c>
      <c r="B31" s="5" t="s">
        <v>88</v>
      </c>
      <c r="C31" s="5" t="s">
        <v>89</v>
      </c>
      <c r="D31" s="5" t="s">
        <v>90</v>
      </c>
      <c r="E31" s="6">
        <v>1</v>
      </c>
      <c r="F31" s="6">
        <v>10</v>
      </c>
      <c r="G31" s="6">
        <v>250</v>
      </c>
      <c r="H31" s="5" t="s">
        <v>16</v>
      </c>
      <c r="I31" s="5" t="s">
        <v>72</v>
      </c>
      <c r="J31" s="6" t="s">
        <v>18</v>
      </c>
      <c r="K31" s="14">
        <v>10.15</v>
      </c>
      <c r="L31" s="7">
        <v>12.413477539945736</v>
      </c>
      <c r="M31">
        <f t="shared" si="1"/>
        <v>0.22300271329514643</v>
      </c>
    </row>
    <row r="32" spans="1:13" x14ac:dyDescent="0.25">
      <c r="A32" s="4">
        <v>1253</v>
      </c>
      <c r="B32" s="5" t="s">
        <v>91</v>
      </c>
      <c r="C32" s="5" t="s">
        <v>92</v>
      </c>
      <c r="D32" s="5" t="s">
        <v>93</v>
      </c>
      <c r="E32" s="8">
        <v>1</v>
      </c>
      <c r="F32" s="6">
        <v>10</v>
      </c>
      <c r="G32" s="6">
        <v>250</v>
      </c>
      <c r="H32" s="15" t="s">
        <v>16</v>
      </c>
      <c r="I32" s="15" t="s">
        <v>72</v>
      </c>
      <c r="J32" s="6" t="s">
        <v>18</v>
      </c>
      <c r="K32" s="14">
        <v>10.8</v>
      </c>
      <c r="L32" s="7">
        <v>12.96</v>
      </c>
      <c r="M32">
        <f t="shared" si="1"/>
        <v>0.19999999999999996</v>
      </c>
    </row>
    <row r="33" spans="1:13" x14ac:dyDescent="0.25">
      <c r="A33" s="4">
        <v>1254</v>
      </c>
      <c r="B33" s="5" t="s">
        <v>94</v>
      </c>
      <c r="C33" s="5" t="s">
        <v>95</v>
      </c>
      <c r="D33" s="5" t="s">
        <v>96</v>
      </c>
      <c r="E33" s="8">
        <v>1</v>
      </c>
      <c r="F33" s="6">
        <v>10</v>
      </c>
      <c r="G33" s="6">
        <v>250</v>
      </c>
      <c r="H33" s="15" t="s">
        <v>16</v>
      </c>
      <c r="I33" s="15" t="s">
        <v>72</v>
      </c>
      <c r="J33" s="6" t="s">
        <v>18</v>
      </c>
      <c r="K33" s="14">
        <v>9.9499999999999993</v>
      </c>
      <c r="L33" s="7">
        <v>11.94</v>
      </c>
      <c r="M33">
        <f t="shared" si="1"/>
        <v>0.19999999999999996</v>
      </c>
    </row>
    <row r="34" spans="1:13" x14ac:dyDescent="0.25">
      <c r="A34" s="4">
        <v>1255</v>
      </c>
      <c r="B34" s="5" t="s">
        <v>97</v>
      </c>
      <c r="C34" s="5" t="s">
        <v>98</v>
      </c>
      <c r="D34" s="5" t="s">
        <v>99</v>
      </c>
      <c r="E34" s="6">
        <v>1</v>
      </c>
      <c r="F34" s="6">
        <v>10</v>
      </c>
      <c r="G34" s="6">
        <v>250</v>
      </c>
      <c r="H34" s="5" t="s">
        <v>16</v>
      </c>
      <c r="I34" s="5" t="s">
        <v>72</v>
      </c>
      <c r="J34" s="6" t="s">
        <v>18</v>
      </c>
      <c r="K34" s="14">
        <v>9.4</v>
      </c>
      <c r="L34" s="7">
        <v>11.28</v>
      </c>
      <c r="M34">
        <f t="shared" si="1"/>
        <v>0.19999999999999996</v>
      </c>
    </row>
    <row r="35" spans="1:13" x14ac:dyDescent="0.25">
      <c r="A35" s="4">
        <v>1256</v>
      </c>
      <c r="B35" s="9"/>
      <c r="C35" s="10"/>
      <c r="D35" s="11"/>
      <c r="E35" s="12"/>
      <c r="F35" s="12"/>
      <c r="G35" s="12"/>
      <c r="H35" s="12"/>
      <c r="I35" s="12"/>
      <c r="J35" s="12"/>
      <c r="K35" s="13"/>
      <c r="L35" s="13"/>
    </row>
    <row r="36" spans="1:13" x14ac:dyDescent="0.25">
      <c r="A36" s="4">
        <v>1257</v>
      </c>
      <c r="B36" s="5" t="s">
        <v>100</v>
      </c>
      <c r="C36" s="5" t="s">
        <v>101</v>
      </c>
      <c r="D36" s="5" t="s">
        <v>102</v>
      </c>
      <c r="E36" s="6">
        <v>1</v>
      </c>
      <c r="F36" s="6">
        <v>10</v>
      </c>
      <c r="G36" s="6">
        <v>250</v>
      </c>
      <c r="H36" s="5" t="s">
        <v>16</v>
      </c>
      <c r="I36" s="5" t="s">
        <v>72</v>
      </c>
      <c r="J36" s="6" t="s">
        <v>18</v>
      </c>
      <c r="K36" s="14">
        <v>9.4</v>
      </c>
      <c r="L36" s="7">
        <v>11.28</v>
      </c>
      <c r="M36">
        <f t="shared" ref="M36:M46" si="2">(L36/K36)-1</f>
        <v>0.19999999999999996</v>
      </c>
    </row>
    <row r="37" spans="1:13" x14ac:dyDescent="0.25">
      <c r="A37" s="4">
        <v>1258</v>
      </c>
      <c r="B37" s="5" t="s">
        <v>103</v>
      </c>
      <c r="C37" s="5" t="s">
        <v>104</v>
      </c>
      <c r="D37" s="5" t="s">
        <v>105</v>
      </c>
      <c r="E37" s="6">
        <v>1</v>
      </c>
      <c r="F37" s="6">
        <v>10</v>
      </c>
      <c r="G37" s="6">
        <v>250</v>
      </c>
      <c r="H37" s="5" t="s">
        <v>16</v>
      </c>
      <c r="I37" s="5" t="s">
        <v>72</v>
      </c>
      <c r="J37" s="6" t="s">
        <v>18</v>
      </c>
      <c r="K37" s="14">
        <v>6.6</v>
      </c>
      <c r="L37" s="7">
        <v>7.919999999999999</v>
      </c>
      <c r="M37">
        <f t="shared" si="2"/>
        <v>0.19999999999999996</v>
      </c>
    </row>
    <row r="38" spans="1:13" x14ac:dyDescent="0.25">
      <c r="A38" s="4">
        <v>1259</v>
      </c>
      <c r="B38" s="5" t="s">
        <v>106</v>
      </c>
      <c r="C38" s="16" t="s">
        <v>107</v>
      </c>
      <c r="D38" s="16" t="s">
        <v>108</v>
      </c>
      <c r="E38" s="6">
        <v>1</v>
      </c>
      <c r="F38" s="6">
        <v>10</v>
      </c>
      <c r="G38" s="6">
        <v>250</v>
      </c>
      <c r="H38" s="5" t="s">
        <v>16</v>
      </c>
      <c r="I38" s="5" t="s">
        <v>72</v>
      </c>
      <c r="J38" s="6" t="s">
        <v>18</v>
      </c>
      <c r="K38" s="14">
        <v>8.75</v>
      </c>
      <c r="L38" s="7">
        <v>10.5</v>
      </c>
      <c r="M38">
        <f t="shared" si="2"/>
        <v>0.19999999999999996</v>
      </c>
    </row>
    <row r="39" spans="1:13" x14ac:dyDescent="0.25">
      <c r="A39" s="4">
        <v>1260</v>
      </c>
      <c r="B39" s="5" t="s">
        <v>109</v>
      </c>
      <c r="C39" s="5" t="s">
        <v>110</v>
      </c>
      <c r="D39" s="5" t="s">
        <v>111</v>
      </c>
      <c r="E39" s="6">
        <v>1</v>
      </c>
      <c r="F39" s="6">
        <v>10</v>
      </c>
      <c r="G39" s="6">
        <v>250</v>
      </c>
      <c r="H39" s="5" t="s">
        <v>16</v>
      </c>
      <c r="I39" s="5" t="s">
        <v>72</v>
      </c>
      <c r="J39" s="6" t="s">
        <v>18</v>
      </c>
      <c r="K39" s="14">
        <v>7.85</v>
      </c>
      <c r="L39" s="7">
        <v>9.42</v>
      </c>
      <c r="M39">
        <f t="shared" si="2"/>
        <v>0.19999999999999996</v>
      </c>
    </row>
    <row r="40" spans="1:13" x14ac:dyDescent="0.25">
      <c r="A40" s="4">
        <v>1261</v>
      </c>
      <c r="B40" s="5" t="s">
        <v>112</v>
      </c>
      <c r="C40" s="5" t="s">
        <v>113</v>
      </c>
      <c r="D40" s="5" t="s">
        <v>114</v>
      </c>
      <c r="E40" s="6">
        <v>1</v>
      </c>
      <c r="F40" s="6">
        <v>10</v>
      </c>
      <c r="G40" s="6">
        <v>250</v>
      </c>
      <c r="H40" s="5" t="s">
        <v>16</v>
      </c>
      <c r="I40" s="5" t="s">
        <v>72</v>
      </c>
      <c r="J40" s="6" t="s">
        <v>18</v>
      </c>
      <c r="K40" s="14">
        <v>13.1</v>
      </c>
      <c r="L40" s="7">
        <v>15.719999999999999</v>
      </c>
      <c r="M40">
        <f t="shared" si="2"/>
        <v>0.19999999999999996</v>
      </c>
    </row>
    <row r="41" spans="1:13" x14ac:dyDescent="0.25">
      <c r="A41" s="4">
        <v>1262</v>
      </c>
      <c r="B41" s="5" t="s">
        <v>115</v>
      </c>
      <c r="C41" s="5" t="s">
        <v>116</v>
      </c>
      <c r="D41" s="5" t="s">
        <v>117</v>
      </c>
      <c r="E41" s="6">
        <v>1</v>
      </c>
      <c r="F41" s="6">
        <v>10</v>
      </c>
      <c r="G41" s="6">
        <v>250</v>
      </c>
      <c r="H41" s="5" t="s">
        <v>16</v>
      </c>
      <c r="I41" s="5" t="s">
        <v>72</v>
      </c>
      <c r="J41" s="6" t="s">
        <v>18</v>
      </c>
      <c r="K41" s="14">
        <v>7.75</v>
      </c>
      <c r="L41" s="7">
        <v>9.8139066951566978</v>
      </c>
      <c r="M41">
        <f t="shared" si="2"/>
        <v>0.26631054131054155</v>
      </c>
    </row>
    <row r="42" spans="1:13" x14ac:dyDescent="0.25">
      <c r="A42" s="4">
        <v>1263</v>
      </c>
      <c r="B42" s="5" t="s">
        <v>118</v>
      </c>
      <c r="C42" s="5" t="s">
        <v>119</v>
      </c>
      <c r="D42" s="5" t="s">
        <v>120</v>
      </c>
      <c r="E42" s="6">
        <v>1</v>
      </c>
      <c r="F42" s="6">
        <v>10</v>
      </c>
      <c r="G42" s="6">
        <v>250</v>
      </c>
      <c r="H42" s="5" t="s">
        <v>16</v>
      </c>
      <c r="I42" s="5" t="s">
        <v>72</v>
      </c>
      <c r="J42" s="6" t="s">
        <v>18</v>
      </c>
      <c r="K42" s="14">
        <v>13.1</v>
      </c>
      <c r="L42" s="7">
        <v>15.719999999999999</v>
      </c>
      <c r="M42">
        <f t="shared" si="2"/>
        <v>0.19999999999999996</v>
      </c>
    </row>
    <row r="43" spans="1:13" x14ac:dyDescent="0.25">
      <c r="A43" s="4">
        <v>1264</v>
      </c>
      <c r="B43" s="5" t="s">
        <v>121</v>
      </c>
      <c r="C43" s="5" t="s">
        <v>122</v>
      </c>
      <c r="D43" s="5" t="s">
        <v>123</v>
      </c>
      <c r="E43" s="6">
        <v>1</v>
      </c>
      <c r="F43" s="6">
        <v>10</v>
      </c>
      <c r="G43" s="6">
        <v>250</v>
      </c>
      <c r="H43" s="5" t="s">
        <v>16</v>
      </c>
      <c r="I43" s="5" t="s">
        <v>72</v>
      </c>
      <c r="J43" s="6" t="s">
        <v>18</v>
      </c>
      <c r="K43" s="14">
        <v>14.7</v>
      </c>
      <c r="L43" s="7">
        <v>17.639999999999997</v>
      </c>
      <c r="M43">
        <f t="shared" si="2"/>
        <v>0.19999999999999996</v>
      </c>
    </row>
    <row r="44" spans="1:13" x14ac:dyDescent="0.25">
      <c r="A44" s="4">
        <v>1265</v>
      </c>
      <c r="B44" s="5" t="s">
        <v>124</v>
      </c>
      <c r="C44" s="5" t="s">
        <v>125</v>
      </c>
      <c r="D44" s="5" t="s">
        <v>126</v>
      </c>
      <c r="E44" s="6">
        <v>1</v>
      </c>
      <c r="F44" s="6">
        <v>10</v>
      </c>
      <c r="G44" s="6">
        <v>250</v>
      </c>
      <c r="H44" s="5" t="s">
        <v>16</v>
      </c>
      <c r="I44" s="5" t="s">
        <v>72</v>
      </c>
      <c r="J44" s="6" t="s">
        <v>18</v>
      </c>
      <c r="K44" s="14">
        <v>8.9</v>
      </c>
      <c r="L44" s="7">
        <v>10.68</v>
      </c>
      <c r="M44">
        <f t="shared" si="2"/>
        <v>0.19999999999999996</v>
      </c>
    </row>
    <row r="45" spans="1:13" x14ac:dyDescent="0.25">
      <c r="A45" s="4">
        <v>1266</v>
      </c>
      <c r="B45" s="5" t="s">
        <v>127</v>
      </c>
      <c r="C45" s="5" t="s">
        <v>128</v>
      </c>
      <c r="D45" s="5" t="s">
        <v>129</v>
      </c>
      <c r="E45" s="6">
        <v>1</v>
      </c>
      <c r="F45" s="6">
        <v>10</v>
      </c>
      <c r="G45" s="6">
        <v>250</v>
      </c>
      <c r="H45" s="5" t="s">
        <v>16</v>
      </c>
      <c r="I45" s="5" t="s">
        <v>72</v>
      </c>
      <c r="J45" s="6" t="s">
        <v>18</v>
      </c>
      <c r="K45" s="14">
        <v>7.75</v>
      </c>
      <c r="L45" s="7">
        <v>9.7134340480831689</v>
      </c>
      <c r="M45">
        <f t="shared" si="2"/>
        <v>0.25334632878492491</v>
      </c>
    </row>
    <row r="46" spans="1:13" x14ac:dyDescent="0.25">
      <c r="A46" s="4">
        <v>1267</v>
      </c>
      <c r="B46" s="5" t="s">
        <v>130</v>
      </c>
      <c r="C46" s="5" t="s">
        <v>131</v>
      </c>
      <c r="D46" s="5" t="s">
        <v>132</v>
      </c>
      <c r="E46" s="6">
        <v>1</v>
      </c>
      <c r="F46" s="6">
        <v>10</v>
      </c>
      <c r="G46" s="6">
        <v>250</v>
      </c>
      <c r="H46" s="5" t="s">
        <v>16</v>
      </c>
      <c r="I46" s="5" t="s">
        <v>72</v>
      </c>
      <c r="J46" s="6" t="s">
        <v>18</v>
      </c>
      <c r="K46" s="14">
        <v>11.4</v>
      </c>
      <c r="L46" s="7">
        <v>13.68</v>
      </c>
      <c r="M46">
        <f t="shared" si="2"/>
        <v>0.19999999999999996</v>
      </c>
    </row>
    <row r="47" spans="1:13" x14ac:dyDescent="0.25">
      <c r="A47" s="4">
        <v>1268</v>
      </c>
      <c r="B47" s="9"/>
      <c r="C47" s="10"/>
      <c r="D47" s="11"/>
      <c r="E47" s="12"/>
      <c r="F47" s="12"/>
      <c r="G47" s="12"/>
      <c r="H47" s="12"/>
      <c r="I47" s="12"/>
      <c r="J47" s="12"/>
      <c r="K47" s="13"/>
      <c r="L47" s="13"/>
    </row>
    <row r="48" spans="1:13" x14ac:dyDescent="0.25">
      <c r="A48" s="4">
        <v>1269</v>
      </c>
      <c r="B48" s="5" t="s">
        <v>133</v>
      </c>
      <c r="C48" s="5" t="s">
        <v>134</v>
      </c>
      <c r="D48" s="5" t="s">
        <v>135</v>
      </c>
      <c r="E48" s="6">
        <v>1</v>
      </c>
      <c r="F48" s="6">
        <v>10</v>
      </c>
      <c r="G48" s="6">
        <v>250</v>
      </c>
      <c r="H48" s="5" t="s">
        <v>16</v>
      </c>
      <c r="I48" s="5" t="s">
        <v>136</v>
      </c>
      <c r="J48" s="6" t="s">
        <v>18</v>
      </c>
      <c r="K48" s="14">
        <v>5.6</v>
      </c>
      <c r="L48" s="7">
        <v>7.9996135265700463</v>
      </c>
      <c r="M48">
        <f>(L48/K48)-1</f>
        <v>0.42850241545893697</v>
      </c>
    </row>
    <row r="49" spans="1:13" x14ac:dyDescent="0.25">
      <c r="A49" s="4">
        <v>1270</v>
      </c>
      <c r="B49" s="5" t="s">
        <v>137</v>
      </c>
      <c r="C49" s="5" t="s">
        <v>138</v>
      </c>
      <c r="D49" s="5" t="s">
        <v>139</v>
      </c>
      <c r="E49" s="6">
        <v>1</v>
      </c>
      <c r="F49" s="6">
        <v>10</v>
      </c>
      <c r="G49" s="6">
        <v>250</v>
      </c>
      <c r="H49" s="5" t="s">
        <v>16</v>
      </c>
      <c r="I49" s="5" t="s">
        <v>136</v>
      </c>
      <c r="J49" s="6" t="s">
        <v>18</v>
      </c>
      <c r="K49" s="14">
        <v>6.65</v>
      </c>
      <c r="L49" s="7">
        <v>8.3881920199501252</v>
      </c>
      <c r="M49">
        <f>(L49/K49)-1</f>
        <v>0.26138225863911657</v>
      </c>
    </row>
    <row r="50" spans="1:13" x14ac:dyDescent="0.25">
      <c r="A50" s="4">
        <v>1271</v>
      </c>
      <c r="B50" s="5" t="s">
        <v>140</v>
      </c>
      <c r="C50" s="5" t="s">
        <v>141</v>
      </c>
      <c r="D50" s="5" t="s">
        <v>142</v>
      </c>
      <c r="E50" s="6">
        <v>1</v>
      </c>
      <c r="F50" s="6">
        <v>10</v>
      </c>
      <c r="G50" s="6">
        <v>250</v>
      </c>
      <c r="H50" s="5" t="s">
        <v>16</v>
      </c>
      <c r="I50" s="5" t="s">
        <v>136</v>
      </c>
      <c r="J50" s="6" t="s">
        <v>18</v>
      </c>
      <c r="K50" s="14">
        <v>5.5</v>
      </c>
      <c r="L50" s="7">
        <v>7.9574074074074082</v>
      </c>
      <c r="M50">
        <f>(L50/K50)-1</f>
        <v>0.44680134680134698</v>
      </c>
    </row>
    <row r="51" spans="1:13" x14ac:dyDescent="0.25">
      <c r="A51" s="4">
        <v>1272</v>
      </c>
      <c r="B51" s="9"/>
      <c r="C51" s="10"/>
      <c r="D51" s="11"/>
      <c r="E51" s="12"/>
      <c r="F51" s="12"/>
      <c r="G51" s="12"/>
      <c r="H51" s="12"/>
      <c r="I51" s="12"/>
      <c r="J51" s="12"/>
      <c r="K51" s="13"/>
      <c r="L51" s="13"/>
    </row>
    <row r="52" spans="1:13" x14ac:dyDescent="0.25">
      <c r="A52" s="4">
        <v>1273</v>
      </c>
      <c r="B52" s="5" t="s">
        <v>143</v>
      </c>
      <c r="C52" s="5" t="s">
        <v>144</v>
      </c>
      <c r="D52" s="5" t="s">
        <v>145</v>
      </c>
      <c r="E52" s="6">
        <v>1</v>
      </c>
      <c r="F52" s="6">
        <v>10</v>
      </c>
      <c r="G52" s="6">
        <v>1000</v>
      </c>
      <c r="H52" s="5" t="s">
        <v>16</v>
      </c>
      <c r="I52" s="5" t="s">
        <v>146</v>
      </c>
      <c r="J52" s="6" t="s">
        <v>18</v>
      </c>
      <c r="K52" s="14">
        <v>0.7</v>
      </c>
      <c r="L52" s="7">
        <v>0.84</v>
      </c>
      <c r="M52">
        <f>(L52/K52)-1</f>
        <v>0.19999999999999996</v>
      </c>
    </row>
    <row r="53" spans="1:13" x14ac:dyDescent="0.25">
      <c r="A53" s="4">
        <v>1274</v>
      </c>
      <c r="B53" s="5" t="s">
        <v>147</v>
      </c>
      <c r="C53" s="5" t="s">
        <v>148</v>
      </c>
      <c r="D53" s="5" t="s">
        <v>149</v>
      </c>
      <c r="E53" s="8">
        <v>1</v>
      </c>
      <c r="F53" s="6">
        <v>10</v>
      </c>
      <c r="G53" s="6">
        <v>500</v>
      </c>
      <c r="H53" s="15" t="s">
        <v>16</v>
      </c>
      <c r="I53" s="15" t="s">
        <v>146</v>
      </c>
      <c r="J53" s="6" t="s">
        <v>18</v>
      </c>
      <c r="K53" s="14">
        <v>3.33</v>
      </c>
      <c r="L53" s="7">
        <v>3.996</v>
      </c>
      <c r="M53">
        <f>(L53/K53)-1</f>
        <v>0.19999999999999996</v>
      </c>
    </row>
    <row r="54" spans="1:13" x14ac:dyDescent="0.25">
      <c r="A54" s="4">
        <v>1275</v>
      </c>
      <c r="B54" s="5" t="s">
        <v>150</v>
      </c>
      <c r="C54" s="5" t="s">
        <v>151</v>
      </c>
      <c r="D54" s="5" t="s">
        <v>152</v>
      </c>
      <c r="E54" s="6">
        <v>1</v>
      </c>
      <c r="F54" s="6">
        <v>10</v>
      </c>
      <c r="G54" s="6">
        <v>10</v>
      </c>
      <c r="H54" s="5" t="s">
        <v>16</v>
      </c>
      <c r="I54" s="5" t="s">
        <v>146</v>
      </c>
      <c r="J54" s="6" t="s">
        <v>18</v>
      </c>
      <c r="K54" s="14">
        <v>0.52</v>
      </c>
      <c r="L54" s="7">
        <v>0.624</v>
      </c>
      <c r="M54">
        <f>(L54/K54)-1</f>
        <v>0.19999999999999996</v>
      </c>
    </row>
    <row r="55" spans="1:13" x14ac:dyDescent="0.25">
      <c r="A55" s="4">
        <v>1276</v>
      </c>
      <c r="B55" s="5" t="s">
        <v>153</v>
      </c>
      <c r="C55" s="5" t="s">
        <v>154</v>
      </c>
      <c r="D55" s="5" t="s">
        <v>155</v>
      </c>
      <c r="E55" s="6">
        <v>1</v>
      </c>
      <c r="F55" s="6">
        <v>10</v>
      </c>
      <c r="G55" s="6">
        <v>500</v>
      </c>
      <c r="H55" s="5" t="s">
        <v>16</v>
      </c>
      <c r="I55" s="5" t="s">
        <v>146</v>
      </c>
      <c r="J55" s="6" t="s">
        <v>18</v>
      </c>
      <c r="K55" s="14">
        <v>0.26</v>
      </c>
      <c r="L55" s="7">
        <v>0.312</v>
      </c>
      <c r="M55">
        <f>(L55/K55)-1</f>
        <v>0.19999999999999996</v>
      </c>
    </row>
    <row r="56" spans="1:13" x14ac:dyDescent="0.25">
      <c r="A56" s="4">
        <v>1277</v>
      </c>
      <c r="B56" s="9"/>
      <c r="C56" s="10"/>
      <c r="D56" s="11"/>
      <c r="E56" s="12"/>
      <c r="F56" s="12"/>
      <c r="G56" s="12"/>
      <c r="H56" s="12"/>
      <c r="I56" s="12"/>
      <c r="J56" s="12"/>
      <c r="K56" s="13"/>
      <c r="L56" s="13"/>
    </row>
    <row r="57" spans="1:13" x14ac:dyDescent="0.25">
      <c r="A57" s="4">
        <v>1278</v>
      </c>
      <c r="B57" s="5" t="s">
        <v>156</v>
      </c>
      <c r="C57" s="5" t="s">
        <v>157</v>
      </c>
      <c r="D57" s="5" t="s">
        <v>158</v>
      </c>
      <c r="E57" s="8">
        <v>1</v>
      </c>
      <c r="F57" s="6">
        <v>10</v>
      </c>
      <c r="G57" s="6">
        <v>250</v>
      </c>
      <c r="H57" s="15" t="s">
        <v>16</v>
      </c>
      <c r="I57" s="15" t="s">
        <v>159</v>
      </c>
      <c r="J57" s="6" t="s">
        <v>18</v>
      </c>
      <c r="K57" s="14">
        <v>9.75</v>
      </c>
      <c r="L57" s="7">
        <v>11.7</v>
      </c>
      <c r="M57">
        <f>(L57/K57)-1</f>
        <v>0.19999999999999996</v>
      </c>
    </row>
    <row r="58" spans="1:13" x14ac:dyDescent="0.25">
      <c r="A58" s="4">
        <v>1279</v>
      </c>
      <c r="B58" s="5" t="s">
        <v>160</v>
      </c>
      <c r="C58" s="5" t="s">
        <v>161</v>
      </c>
      <c r="D58" s="5" t="s">
        <v>162</v>
      </c>
      <c r="E58" s="6">
        <v>1</v>
      </c>
      <c r="F58" s="6">
        <v>10</v>
      </c>
      <c r="G58" s="6">
        <v>250</v>
      </c>
      <c r="H58" s="5" t="s">
        <v>16</v>
      </c>
      <c r="I58" s="5" t="s">
        <v>159</v>
      </c>
      <c r="J58" s="6" t="s">
        <v>18</v>
      </c>
      <c r="K58" s="14">
        <v>6.55</v>
      </c>
      <c r="L58" s="7">
        <v>7.8599999999999994</v>
      </c>
      <c r="M58">
        <f>(L58/K58)-1</f>
        <v>0.19999999999999996</v>
      </c>
    </row>
    <row r="59" spans="1:13" x14ac:dyDescent="0.25">
      <c r="A59" s="4">
        <v>1280</v>
      </c>
      <c r="B59" s="5" t="s">
        <v>163</v>
      </c>
      <c r="C59" s="5" t="s">
        <v>164</v>
      </c>
      <c r="D59" s="5" t="s">
        <v>165</v>
      </c>
      <c r="E59" s="6">
        <v>1</v>
      </c>
      <c r="F59" s="6">
        <v>10</v>
      </c>
      <c r="G59" s="6">
        <v>250</v>
      </c>
      <c r="H59" s="5" t="s">
        <v>16</v>
      </c>
      <c r="I59" s="5" t="s">
        <v>159</v>
      </c>
      <c r="J59" s="6" t="s">
        <v>18</v>
      </c>
      <c r="K59" s="14">
        <v>6.55</v>
      </c>
      <c r="L59" s="7">
        <v>7.8599999999999994</v>
      </c>
      <c r="M59">
        <f>(L59/K59)-1</f>
        <v>0.19999999999999996</v>
      </c>
    </row>
    <row r="60" spans="1:13" x14ac:dyDescent="0.25">
      <c r="A60" s="4">
        <v>1281</v>
      </c>
      <c r="B60" s="5" t="s">
        <v>166</v>
      </c>
      <c r="C60" s="5" t="s">
        <v>167</v>
      </c>
      <c r="D60" s="5" t="s">
        <v>168</v>
      </c>
      <c r="E60" s="6">
        <v>1</v>
      </c>
      <c r="F60" s="6">
        <v>10</v>
      </c>
      <c r="G60" s="6">
        <v>250</v>
      </c>
      <c r="H60" s="5" t="s">
        <v>16</v>
      </c>
      <c r="I60" s="5" t="s">
        <v>159</v>
      </c>
      <c r="J60" s="6" t="s">
        <v>18</v>
      </c>
      <c r="K60" s="14">
        <v>6.55</v>
      </c>
      <c r="L60" s="7">
        <v>7.8599999999999994</v>
      </c>
      <c r="M60">
        <f>(L60/K60)-1</f>
        <v>0.19999999999999996</v>
      </c>
    </row>
    <row r="61" spans="1:13" x14ac:dyDescent="0.25">
      <c r="A61" s="4">
        <v>1282</v>
      </c>
      <c r="B61" s="9"/>
      <c r="C61" s="10"/>
      <c r="D61" s="11"/>
      <c r="E61" s="12"/>
      <c r="F61" s="12"/>
      <c r="G61" s="12"/>
      <c r="H61" s="12"/>
      <c r="I61" s="12"/>
      <c r="J61" s="12"/>
      <c r="K61" s="17"/>
      <c r="L61" s="17"/>
    </row>
    <row r="62" spans="1:13" x14ac:dyDescent="0.25">
      <c r="A62" s="4">
        <v>1283</v>
      </c>
      <c r="B62" s="5" t="s">
        <v>170</v>
      </c>
      <c r="C62" s="5" t="s">
        <v>169</v>
      </c>
      <c r="D62" s="5" t="s">
        <v>171</v>
      </c>
      <c r="E62" s="6">
        <v>1</v>
      </c>
      <c r="F62" s="6">
        <v>20</v>
      </c>
      <c r="G62" s="6"/>
      <c r="H62" s="5" t="s">
        <v>16</v>
      </c>
      <c r="I62" s="5" t="s">
        <v>172</v>
      </c>
      <c r="J62" s="6" t="s">
        <v>12</v>
      </c>
      <c r="K62" s="14">
        <v>5.5</v>
      </c>
      <c r="L62" s="7">
        <v>5.5</v>
      </c>
      <c r="M62">
        <f>(L62/K62)-1</f>
        <v>0</v>
      </c>
    </row>
    <row r="63" spans="1:13" x14ac:dyDescent="0.25">
      <c r="A63" s="4">
        <v>1284</v>
      </c>
      <c r="B63" s="5" t="s">
        <v>174</v>
      </c>
      <c r="C63" s="5" t="s">
        <v>173</v>
      </c>
      <c r="D63" s="5" t="s">
        <v>175</v>
      </c>
      <c r="E63" s="6">
        <v>1</v>
      </c>
      <c r="F63" s="6">
        <v>20</v>
      </c>
      <c r="G63" s="6"/>
      <c r="H63" s="5" t="s">
        <v>16</v>
      </c>
      <c r="I63" s="5" t="s">
        <v>172</v>
      </c>
      <c r="J63" s="6" t="s">
        <v>12</v>
      </c>
      <c r="K63" s="14">
        <v>6.5</v>
      </c>
      <c r="L63" s="7">
        <v>6.5</v>
      </c>
      <c r="M63">
        <f>(L63/K63)-1</f>
        <v>0</v>
      </c>
    </row>
    <row r="64" spans="1:13" x14ac:dyDescent="0.25">
      <c r="A64" s="4">
        <v>1285</v>
      </c>
      <c r="B64" s="9"/>
      <c r="C64" s="10"/>
      <c r="D64" s="11"/>
      <c r="E64" s="12"/>
      <c r="F64" s="12"/>
      <c r="G64" s="12"/>
      <c r="H64" s="12"/>
      <c r="I64" s="12"/>
      <c r="J64" s="12"/>
      <c r="K64" s="13"/>
      <c r="L64" s="13"/>
    </row>
    <row r="65" spans="1:13" x14ac:dyDescent="0.25">
      <c r="A65" s="4">
        <v>1286</v>
      </c>
      <c r="B65" s="5" t="s">
        <v>176</v>
      </c>
      <c r="C65" s="16" t="s">
        <v>177</v>
      </c>
      <c r="D65" s="16" t="s">
        <v>178</v>
      </c>
      <c r="E65" s="6">
        <v>1</v>
      </c>
      <c r="F65" s="6">
        <v>10</v>
      </c>
      <c r="G65" s="6">
        <v>500</v>
      </c>
      <c r="H65" s="5" t="s">
        <v>16</v>
      </c>
      <c r="I65" s="5" t="s">
        <v>179</v>
      </c>
      <c r="J65" s="6" t="s">
        <v>18</v>
      </c>
      <c r="K65" s="14">
        <v>3.45</v>
      </c>
      <c r="L65" s="7">
        <v>4.1399999999999997</v>
      </c>
      <c r="M65">
        <f t="shared" ref="M65:M88" si="3">(L65/K65)-1</f>
        <v>0.19999999999999996</v>
      </c>
    </row>
    <row r="66" spans="1:13" x14ac:dyDescent="0.25">
      <c r="A66" s="4">
        <v>1287</v>
      </c>
      <c r="B66" s="5" t="s">
        <v>180</v>
      </c>
      <c r="C66" s="16" t="s">
        <v>181</v>
      </c>
      <c r="D66" s="16" t="s">
        <v>182</v>
      </c>
      <c r="E66" s="6">
        <v>1</v>
      </c>
      <c r="F66" s="6">
        <v>10</v>
      </c>
      <c r="G66" s="6">
        <v>500</v>
      </c>
      <c r="H66" s="5" t="s">
        <v>16</v>
      </c>
      <c r="I66" s="5" t="s">
        <v>179</v>
      </c>
      <c r="J66" s="6" t="s">
        <v>18</v>
      </c>
      <c r="K66" s="14">
        <v>3.45</v>
      </c>
      <c r="L66" s="7">
        <v>4.1399999999999997</v>
      </c>
      <c r="M66">
        <f t="shared" si="3"/>
        <v>0.19999999999999996</v>
      </c>
    </row>
    <row r="67" spans="1:13" x14ac:dyDescent="0.25">
      <c r="A67" s="4">
        <v>1288</v>
      </c>
      <c r="B67" s="5" t="s">
        <v>183</v>
      </c>
      <c r="C67" s="16" t="s">
        <v>184</v>
      </c>
      <c r="D67" s="16" t="s">
        <v>185</v>
      </c>
      <c r="E67" s="6">
        <v>1</v>
      </c>
      <c r="F67" s="6">
        <v>10</v>
      </c>
      <c r="G67" s="6">
        <v>500</v>
      </c>
      <c r="H67" s="5" t="s">
        <v>16</v>
      </c>
      <c r="I67" s="5" t="s">
        <v>179</v>
      </c>
      <c r="J67" s="6" t="s">
        <v>18</v>
      </c>
      <c r="K67" s="14">
        <v>3.45</v>
      </c>
      <c r="L67" s="7">
        <v>4.1399999999999997</v>
      </c>
      <c r="M67">
        <f t="shared" si="3"/>
        <v>0.19999999999999996</v>
      </c>
    </row>
    <row r="68" spans="1:13" x14ac:dyDescent="0.25">
      <c r="A68" s="4">
        <v>1289</v>
      </c>
      <c r="B68" s="5" t="s">
        <v>186</v>
      </c>
      <c r="C68" s="16" t="s">
        <v>187</v>
      </c>
      <c r="D68" s="16" t="s">
        <v>188</v>
      </c>
      <c r="E68" s="6">
        <v>1</v>
      </c>
      <c r="F68" s="6">
        <v>10</v>
      </c>
      <c r="G68" s="6">
        <v>500</v>
      </c>
      <c r="H68" s="5" t="s">
        <v>16</v>
      </c>
      <c r="I68" s="5" t="s">
        <v>179</v>
      </c>
      <c r="J68" s="6" t="s">
        <v>18</v>
      </c>
      <c r="K68" s="14">
        <v>3.45</v>
      </c>
      <c r="L68" s="7">
        <v>4.1399999999999997</v>
      </c>
      <c r="M68">
        <f t="shared" si="3"/>
        <v>0.19999999999999996</v>
      </c>
    </row>
    <row r="69" spans="1:13" x14ac:dyDescent="0.25">
      <c r="A69" s="4">
        <v>1290</v>
      </c>
      <c r="B69" s="5" t="s">
        <v>189</v>
      </c>
      <c r="C69" s="16" t="s">
        <v>190</v>
      </c>
      <c r="D69" s="16" t="s">
        <v>191</v>
      </c>
      <c r="E69" s="6">
        <v>1</v>
      </c>
      <c r="F69" s="6">
        <v>10</v>
      </c>
      <c r="G69" s="6">
        <v>500</v>
      </c>
      <c r="H69" s="5" t="s">
        <v>16</v>
      </c>
      <c r="I69" s="5" t="s">
        <v>179</v>
      </c>
      <c r="J69" s="6" t="s">
        <v>18</v>
      </c>
      <c r="K69" s="14">
        <v>3.45</v>
      </c>
      <c r="L69" s="7">
        <v>4.1399999999999997</v>
      </c>
      <c r="M69">
        <f t="shared" si="3"/>
        <v>0.19999999999999996</v>
      </c>
    </row>
    <row r="70" spans="1:13" x14ac:dyDescent="0.25">
      <c r="A70" s="4">
        <v>1291</v>
      </c>
      <c r="B70" s="5" t="s">
        <v>192</v>
      </c>
      <c r="C70" s="16" t="s">
        <v>193</v>
      </c>
      <c r="D70" s="16" t="s">
        <v>194</v>
      </c>
      <c r="E70" s="6">
        <v>1</v>
      </c>
      <c r="F70" s="6">
        <v>10</v>
      </c>
      <c r="G70" s="6">
        <v>500</v>
      </c>
      <c r="H70" s="5" t="s">
        <v>16</v>
      </c>
      <c r="I70" s="5" t="s">
        <v>179</v>
      </c>
      <c r="J70" s="6" t="s">
        <v>18</v>
      </c>
      <c r="K70" s="14">
        <v>3.45</v>
      </c>
      <c r="L70" s="7">
        <v>4.1399999999999997</v>
      </c>
      <c r="M70">
        <f t="shared" si="3"/>
        <v>0.19999999999999996</v>
      </c>
    </row>
    <row r="71" spans="1:13" x14ac:dyDescent="0.25">
      <c r="A71" s="4">
        <v>1292</v>
      </c>
      <c r="B71" s="5" t="s">
        <v>195</v>
      </c>
      <c r="C71" s="16" t="s">
        <v>196</v>
      </c>
      <c r="D71" s="16" t="s">
        <v>197</v>
      </c>
      <c r="E71" s="6">
        <v>1</v>
      </c>
      <c r="F71" s="6">
        <v>10</v>
      </c>
      <c r="G71" s="6">
        <v>500</v>
      </c>
      <c r="H71" s="5" t="s">
        <v>16</v>
      </c>
      <c r="I71" s="5" t="s">
        <v>179</v>
      </c>
      <c r="J71" s="6" t="s">
        <v>18</v>
      </c>
      <c r="K71" s="14">
        <v>3.45</v>
      </c>
      <c r="L71" s="7">
        <v>4.1399999999999997</v>
      </c>
      <c r="M71">
        <f t="shared" si="3"/>
        <v>0.19999999999999996</v>
      </c>
    </row>
    <row r="72" spans="1:13" x14ac:dyDescent="0.25">
      <c r="A72" s="4">
        <v>1293</v>
      </c>
      <c r="B72" s="5" t="s">
        <v>198</v>
      </c>
      <c r="C72" s="16" t="s">
        <v>199</v>
      </c>
      <c r="D72" s="16" t="s">
        <v>200</v>
      </c>
      <c r="E72" s="6">
        <v>1</v>
      </c>
      <c r="F72" s="6">
        <v>10</v>
      </c>
      <c r="G72" s="6">
        <v>500</v>
      </c>
      <c r="H72" s="5" t="s">
        <v>16</v>
      </c>
      <c r="I72" s="5" t="s">
        <v>179</v>
      </c>
      <c r="J72" s="6" t="s">
        <v>18</v>
      </c>
      <c r="K72" s="14">
        <v>3.45</v>
      </c>
      <c r="L72" s="7">
        <v>4.1399999999999997</v>
      </c>
      <c r="M72">
        <f t="shared" si="3"/>
        <v>0.19999999999999996</v>
      </c>
    </row>
    <row r="73" spans="1:13" x14ac:dyDescent="0.25">
      <c r="A73" s="4">
        <v>1294</v>
      </c>
      <c r="B73" s="5" t="s">
        <v>201</v>
      </c>
      <c r="C73" s="16" t="s">
        <v>202</v>
      </c>
      <c r="D73" s="16" t="s">
        <v>203</v>
      </c>
      <c r="E73" s="6">
        <v>1</v>
      </c>
      <c r="F73" s="6">
        <v>10</v>
      </c>
      <c r="G73" s="6">
        <v>500</v>
      </c>
      <c r="H73" s="5" t="s">
        <v>16</v>
      </c>
      <c r="I73" s="5" t="s">
        <v>179</v>
      </c>
      <c r="J73" s="6" t="s">
        <v>18</v>
      </c>
      <c r="K73" s="14">
        <v>3.45</v>
      </c>
      <c r="L73" s="7">
        <v>4.1399999999999997</v>
      </c>
      <c r="M73">
        <f t="shared" si="3"/>
        <v>0.19999999999999996</v>
      </c>
    </row>
    <row r="74" spans="1:13" x14ac:dyDescent="0.25">
      <c r="A74" s="4">
        <v>1295</v>
      </c>
      <c r="B74" s="5" t="s">
        <v>204</v>
      </c>
      <c r="C74" s="16" t="s">
        <v>205</v>
      </c>
      <c r="D74" s="16" t="s">
        <v>206</v>
      </c>
      <c r="E74" s="6">
        <v>1</v>
      </c>
      <c r="F74" s="6">
        <v>10</v>
      </c>
      <c r="G74" s="6">
        <v>500</v>
      </c>
      <c r="H74" s="5" t="s">
        <v>16</v>
      </c>
      <c r="I74" s="5" t="s">
        <v>179</v>
      </c>
      <c r="J74" s="6" t="s">
        <v>18</v>
      </c>
      <c r="K74" s="14">
        <v>3.45</v>
      </c>
      <c r="L74" s="7">
        <v>4.1399999999999997</v>
      </c>
      <c r="M74">
        <f t="shared" si="3"/>
        <v>0.19999999999999996</v>
      </c>
    </row>
    <row r="75" spans="1:13" x14ac:dyDescent="0.25">
      <c r="A75" s="4">
        <v>1296</v>
      </c>
      <c r="B75" s="5" t="s">
        <v>207</v>
      </c>
      <c r="C75" s="16" t="s">
        <v>208</v>
      </c>
      <c r="D75" s="16" t="s">
        <v>209</v>
      </c>
      <c r="E75" s="6">
        <v>1</v>
      </c>
      <c r="F75" s="6">
        <v>10</v>
      </c>
      <c r="G75" s="6">
        <v>500</v>
      </c>
      <c r="H75" s="5" t="s">
        <v>16</v>
      </c>
      <c r="I75" s="5" t="s">
        <v>179</v>
      </c>
      <c r="J75" s="6" t="s">
        <v>18</v>
      </c>
      <c r="K75" s="14">
        <v>3.45</v>
      </c>
      <c r="L75" s="7">
        <v>4.1399999999999997</v>
      </c>
      <c r="M75">
        <f t="shared" si="3"/>
        <v>0.19999999999999996</v>
      </c>
    </row>
    <row r="76" spans="1:13" x14ac:dyDescent="0.25">
      <c r="A76" s="4">
        <v>1297</v>
      </c>
      <c r="B76" s="5" t="s">
        <v>210</v>
      </c>
      <c r="C76" s="16" t="s">
        <v>211</v>
      </c>
      <c r="D76" s="16" t="s">
        <v>212</v>
      </c>
      <c r="E76" s="6">
        <v>1</v>
      </c>
      <c r="F76" s="6">
        <v>10</v>
      </c>
      <c r="G76" s="6">
        <v>500</v>
      </c>
      <c r="H76" s="5" t="s">
        <v>16</v>
      </c>
      <c r="I76" s="5" t="s">
        <v>179</v>
      </c>
      <c r="J76" s="6" t="s">
        <v>18</v>
      </c>
      <c r="K76" s="14">
        <v>3.45</v>
      </c>
      <c r="L76" s="7">
        <v>4.1399999999999997</v>
      </c>
      <c r="M76">
        <f t="shared" si="3"/>
        <v>0.19999999999999996</v>
      </c>
    </row>
    <row r="77" spans="1:13" x14ac:dyDescent="0.25">
      <c r="A77" s="4">
        <v>1298</v>
      </c>
      <c r="B77" s="5" t="s">
        <v>213</v>
      </c>
      <c r="C77" s="16" t="s">
        <v>214</v>
      </c>
      <c r="D77" s="16" t="s">
        <v>215</v>
      </c>
      <c r="E77" s="6">
        <v>1</v>
      </c>
      <c r="F77" s="6">
        <v>10</v>
      </c>
      <c r="G77" s="6">
        <v>500</v>
      </c>
      <c r="H77" s="5" t="s">
        <v>16</v>
      </c>
      <c r="I77" s="5" t="s">
        <v>179</v>
      </c>
      <c r="J77" s="6" t="s">
        <v>18</v>
      </c>
      <c r="K77" s="14">
        <v>3.45</v>
      </c>
      <c r="L77" s="7">
        <v>4.1399999999999997</v>
      </c>
      <c r="M77">
        <f t="shared" si="3"/>
        <v>0.19999999999999996</v>
      </c>
    </row>
    <row r="78" spans="1:13" x14ac:dyDescent="0.25">
      <c r="A78" s="4">
        <v>1299</v>
      </c>
      <c r="B78" s="5" t="s">
        <v>216</v>
      </c>
      <c r="C78" s="16" t="s">
        <v>217</v>
      </c>
      <c r="D78" s="16" t="s">
        <v>218</v>
      </c>
      <c r="E78" s="6">
        <v>1</v>
      </c>
      <c r="F78" s="6">
        <v>10</v>
      </c>
      <c r="G78" s="6">
        <v>500</v>
      </c>
      <c r="H78" s="5" t="s">
        <v>16</v>
      </c>
      <c r="I78" s="5" t="s">
        <v>179</v>
      </c>
      <c r="J78" s="6" t="s">
        <v>18</v>
      </c>
      <c r="K78" s="14">
        <v>3.45</v>
      </c>
      <c r="L78" s="7">
        <v>4.1399999999999997</v>
      </c>
      <c r="M78">
        <f t="shared" si="3"/>
        <v>0.19999999999999996</v>
      </c>
    </row>
    <row r="79" spans="1:13" x14ac:dyDescent="0.25">
      <c r="A79" s="4">
        <v>1300</v>
      </c>
      <c r="B79" s="5" t="s">
        <v>219</v>
      </c>
      <c r="C79" s="16" t="s">
        <v>220</v>
      </c>
      <c r="D79" s="16" t="s">
        <v>221</v>
      </c>
      <c r="E79" s="6">
        <v>1</v>
      </c>
      <c r="F79" s="6">
        <v>10</v>
      </c>
      <c r="G79" s="6">
        <v>500</v>
      </c>
      <c r="H79" s="5" t="s">
        <v>16</v>
      </c>
      <c r="I79" s="5" t="s">
        <v>179</v>
      </c>
      <c r="J79" s="6" t="s">
        <v>18</v>
      </c>
      <c r="K79" s="14">
        <v>3.45</v>
      </c>
      <c r="L79" s="7">
        <v>4.1399999999999997</v>
      </c>
      <c r="M79">
        <f t="shared" si="3"/>
        <v>0.19999999999999996</v>
      </c>
    </row>
    <row r="80" spans="1:13" x14ac:dyDescent="0.25">
      <c r="A80" s="4">
        <v>1301</v>
      </c>
      <c r="B80" s="5" t="s">
        <v>222</v>
      </c>
      <c r="C80" s="16" t="s">
        <v>223</v>
      </c>
      <c r="D80" s="16" t="s">
        <v>224</v>
      </c>
      <c r="E80" s="6">
        <v>1</v>
      </c>
      <c r="F80" s="6">
        <v>10</v>
      </c>
      <c r="G80" s="6">
        <v>500</v>
      </c>
      <c r="H80" s="5" t="s">
        <v>16</v>
      </c>
      <c r="I80" s="5" t="s">
        <v>179</v>
      </c>
      <c r="J80" s="6" t="s">
        <v>18</v>
      </c>
      <c r="K80" s="14">
        <v>3.45</v>
      </c>
      <c r="L80" s="7">
        <v>4.1399999999999997</v>
      </c>
      <c r="M80">
        <f t="shared" si="3"/>
        <v>0.19999999999999996</v>
      </c>
    </row>
    <row r="81" spans="1:13" x14ac:dyDescent="0.25">
      <c r="A81" s="4">
        <v>1302</v>
      </c>
      <c r="B81" s="5" t="s">
        <v>225</v>
      </c>
      <c r="C81" s="16" t="s">
        <v>226</v>
      </c>
      <c r="D81" s="16" t="s">
        <v>227</v>
      </c>
      <c r="E81" s="6">
        <v>1</v>
      </c>
      <c r="F81" s="6">
        <v>10</v>
      </c>
      <c r="G81" s="6">
        <v>500</v>
      </c>
      <c r="H81" s="5" t="s">
        <v>16</v>
      </c>
      <c r="I81" s="5" t="s">
        <v>179</v>
      </c>
      <c r="J81" s="6" t="s">
        <v>18</v>
      </c>
      <c r="K81" s="14">
        <v>3.45</v>
      </c>
      <c r="L81" s="7">
        <v>4.1399999999999997</v>
      </c>
      <c r="M81">
        <f t="shared" si="3"/>
        <v>0.19999999999999996</v>
      </c>
    </row>
    <row r="82" spans="1:13" x14ac:dyDescent="0.25">
      <c r="A82" s="4">
        <v>1303</v>
      </c>
      <c r="B82" s="5" t="s">
        <v>228</v>
      </c>
      <c r="C82" s="16" t="s">
        <v>229</v>
      </c>
      <c r="D82" s="16" t="s">
        <v>230</v>
      </c>
      <c r="E82" s="6">
        <v>1</v>
      </c>
      <c r="F82" s="6">
        <v>10</v>
      </c>
      <c r="G82" s="6">
        <v>500</v>
      </c>
      <c r="H82" s="5" t="s">
        <v>16</v>
      </c>
      <c r="I82" s="5" t="s">
        <v>179</v>
      </c>
      <c r="J82" s="6" t="s">
        <v>18</v>
      </c>
      <c r="K82" s="14">
        <v>3.5</v>
      </c>
      <c r="L82" s="7">
        <v>4.2</v>
      </c>
      <c r="M82">
        <f t="shared" si="3"/>
        <v>0.19999999999999996</v>
      </c>
    </row>
    <row r="83" spans="1:13" x14ac:dyDescent="0.25">
      <c r="A83" s="4">
        <v>1304</v>
      </c>
      <c r="B83" s="5" t="s">
        <v>231</v>
      </c>
      <c r="C83" s="16" t="s">
        <v>232</v>
      </c>
      <c r="D83" s="16" t="s">
        <v>233</v>
      </c>
      <c r="E83" s="6">
        <v>1</v>
      </c>
      <c r="F83" s="6">
        <v>10</v>
      </c>
      <c r="G83" s="6">
        <v>500</v>
      </c>
      <c r="H83" s="5" t="s">
        <v>16</v>
      </c>
      <c r="I83" s="5" t="s">
        <v>179</v>
      </c>
      <c r="J83" s="6" t="s">
        <v>18</v>
      </c>
      <c r="K83" s="14">
        <v>3.5</v>
      </c>
      <c r="L83" s="7">
        <v>4.2</v>
      </c>
      <c r="M83">
        <f t="shared" si="3"/>
        <v>0.19999999999999996</v>
      </c>
    </row>
    <row r="84" spans="1:13" x14ac:dyDescent="0.25">
      <c r="A84" s="4">
        <v>1305</v>
      </c>
      <c r="B84" s="5" t="s">
        <v>234</v>
      </c>
      <c r="C84" s="16" t="s">
        <v>235</v>
      </c>
      <c r="D84" s="16" t="s">
        <v>236</v>
      </c>
      <c r="E84" s="6">
        <v>1</v>
      </c>
      <c r="F84" s="6">
        <v>10</v>
      </c>
      <c r="G84" s="6">
        <v>500</v>
      </c>
      <c r="H84" s="5" t="s">
        <v>16</v>
      </c>
      <c r="I84" s="5" t="s">
        <v>179</v>
      </c>
      <c r="J84" s="6" t="s">
        <v>18</v>
      </c>
      <c r="K84" s="14">
        <v>3.5</v>
      </c>
      <c r="L84" s="7">
        <v>4.2</v>
      </c>
      <c r="M84">
        <f t="shared" si="3"/>
        <v>0.19999999999999996</v>
      </c>
    </row>
    <row r="85" spans="1:13" x14ac:dyDescent="0.25">
      <c r="A85" s="4">
        <v>1306</v>
      </c>
      <c r="B85" s="5" t="s">
        <v>237</v>
      </c>
      <c r="C85" s="16" t="s">
        <v>238</v>
      </c>
      <c r="D85" s="16" t="s">
        <v>239</v>
      </c>
      <c r="E85" s="6">
        <v>1</v>
      </c>
      <c r="F85" s="6">
        <v>10</v>
      </c>
      <c r="G85" s="6">
        <v>500</v>
      </c>
      <c r="H85" s="5" t="s">
        <v>16</v>
      </c>
      <c r="I85" s="5" t="s">
        <v>179</v>
      </c>
      <c r="J85" s="6" t="s">
        <v>18</v>
      </c>
      <c r="K85" s="14">
        <v>4.7</v>
      </c>
      <c r="L85" s="7">
        <v>6.004420289855072</v>
      </c>
      <c r="M85">
        <f t="shared" si="3"/>
        <v>0.27753623188405774</v>
      </c>
    </row>
    <row r="86" spans="1:13" x14ac:dyDescent="0.25">
      <c r="A86" s="4">
        <v>1307</v>
      </c>
      <c r="B86" s="5" t="s">
        <v>240</v>
      </c>
      <c r="C86" s="16" t="s">
        <v>241</v>
      </c>
      <c r="D86" s="16" t="s">
        <v>242</v>
      </c>
      <c r="E86" s="6">
        <v>1</v>
      </c>
      <c r="F86" s="6">
        <v>10</v>
      </c>
      <c r="G86" s="6">
        <v>500</v>
      </c>
      <c r="H86" s="5" t="s">
        <v>16</v>
      </c>
      <c r="I86" s="5" t="s">
        <v>179</v>
      </c>
      <c r="J86" s="6" t="s">
        <v>18</v>
      </c>
      <c r="K86" s="14">
        <v>3.5</v>
      </c>
      <c r="L86" s="7">
        <v>4.2</v>
      </c>
      <c r="M86">
        <f t="shared" si="3"/>
        <v>0.19999999999999996</v>
      </c>
    </row>
    <row r="87" spans="1:13" x14ac:dyDescent="0.25">
      <c r="A87" s="4">
        <v>1308</v>
      </c>
      <c r="B87" s="5" t="s">
        <v>243</v>
      </c>
      <c r="C87" s="16" t="s">
        <v>244</v>
      </c>
      <c r="D87" s="16" t="s">
        <v>245</v>
      </c>
      <c r="E87" s="6">
        <v>1</v>
      </c>
      <c r="F87" s="6">
        <v>10</v>
      </c>
      <c r="G87" s="6">
        <v>500</v>
      </c>
      <c r="H87" s="5" t="s">
        <v>16</v>
      </c>
      <c r="I87" s="5" t="s">
        <v>179</v>
      </c>
      <c r="J87" s="6" t="s">
        <v>18</v>
      </c>
      <c r="K87" s="14">
        <v>3.5</v>
      </c>
      <c r="L87" s="7">
        <v>4.2</v>
      </c>
      <c r="M87">
        <f t="shared" si="3"/>
        <v>0.19999999999999996</v>
      </c>
    </row>
    <row r="88" spans="1:13" x14ac:dyDescent="0.25">
      <c r="A88" s="4">
        <v>1309</v>
      </c>
      <c r="B88" s="5" t="s">
        <v>246</v>
      </c>
      <c r="C88" s="16" t="s">
        <v>247</v>
      </c>
      <c r="D88" s="16" t="s">
        <v>248</v>
      </c>
      <c r="E88" s="6">
        <v>1</v>
      </c>
      <c r="F88" s="6">
        <v>10</v>
      </c>
      <c r="G88" s="6">
        <v>500</v>
      </c>
      <c r="H88" s="5" t="s">
        <v>16</v>
      </c>
      <c r="I88" s="5" t="s">
        <v>179</v>
      </c>
      <c r="J88" s="6" t="s">
        <v>18</v>
      </c>
      <c r="K88" s="14">
        <v>3.5</v>
      </c>
      <c r="L88" s="7">
        <v>4.2</v>
      </c>
      <c r="M88">
        <f t="shared" si="3"/>
        <v>0.19999999999999996</v>
      </c>
    </row>
  </sheetData>
  <conditionalFormatting sqref="A1 A3 A5 A7 A9 A11 A13 A15 A17 A19 A21 A23 A25 A27 A29 A31 A33 A35 A37 A39 A41 A43 A45 A47 A49 A51 A53 A55 A57 A59 A61 A63 A65 A67 A69 A71 A73 A75 A77 A79 A81 A83 A85 A87">
    <cfRule type="containsText" dxfId="0" priority="1" operator="containsText" text="EVET">
      <formula>NOT(ISERROR(SEARCH("EVET",A1)))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Alphan USLU | SAYPRO</dc:creator>
  <cp:lastModifiedBy>Sinan Can KARASU</cp:lastModifiedBy>
  <dcterms:created xsi:type="dcterms:W3CDTF">2025-12-10T06:31:28Z</dcterms:created>
  <dcterms:modified xsi:type="dcterms:W3CDTF">2026-02-19T10:39:12Z</dcterms:modified>
</cp:coreProperties>
</file>